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calcChain.xml" ContentType="application/vnd.openxmlformats-officedocument.spreadsheetml.calcChain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mmk\Freemind\My Documents\KWR\Platform Bedrijfsvoering\praktijkrichtlijnen\membraanfiltratie\"/>
    </mc:Choice>
  </mc:AlternateContent>
  <xr:revisionPtr revIDLastSave="0" documentId="8_{45D4A817-5761-4A0B-BCD9-80439B219071}" xr6:coauthVersionLast="47" xr6:coauthVersionMax="47" xr10:uidLastSave="{00000000-0000-0000-0000-000000000000}"/>
  <bookViews>
    <workbookView xWindow="-120" yWindow="-120" windowWidth="29040" windowHeight="15840" firstSheet="2" activeTab="7" xr2:uid="{365E3EBF-4567-4FD3-9AE7-027FF9F8B30C}"/>
  </bookViews>
  <sheets>
    <sheet name="introductie" sheetId="2" r:id="rId1"/>
    <sheet name="overzicht BW UF" sheetId="1" r:id="rId2"/>
    <sheet name="overzicht PWN UF_RO " sheetId="8" r:id="rId3"/>
    <sheet name="overzicht Oasen RO" sheetId="3" r:id="rId4"/>
    <sheet name="overzicht WBG UF" sheetId="9" r:id="rId5"/>
    <sheet name="overzicht WMD UF_RO" sheetId="10" r:id="rId6"/>
    <sheet name="overzicht Vitens UF" sheetId="12" r:id="rId7"/>
    <sheet name="overzicht Vitens RO " sheetId="13" r:id="rId8"/>
    <sheet name="overzicht Vitens" sheetId="11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3" l="1"/>
  <c r="C13" i="3"/>
  <c r="B13" i="3"/>
</calcChain>
</file>

<file path=xl/sharedStrings.xml><?xml version="1.0" encoding="utf-8"?>
<sst xmlns="http://schemas.openxmlformats.org/spreadsheetml/2006/main" count="1744" uniqueCount="514">
  <si>
    <t>Bedrijf</t>
  </si>
  <si>
    <t>Brabant water</t>
  </si>
  <si>
    <t>PWN</t>
  </si>
  <si>
    <t>Locatie</t>
  </si>
  <si>
    <t>Tilburg</t>
  </si>
  <si>
    <t>Loosbroek</t>
  </si>
  <si>
    <t>Eindhoven</t>
  </si>
  <si>
    <t>Helmond</t>
  </si>
  <si>
    <t>Jan Lagrand - Heemskerk</t>
  </si>
  <si>
    <t xml:space="preserve">Algemene informatie </t>
  </si>
  <si>
    <t>Keramisch</t>
  </si>
  <si>
    <t>eerst UF in 2025 keramisch</t>
  </si>
  <si>
    <t>Polymeer UF</t>
  </si>
  <si>
    <t>UF - RO</t>
  </si>
  <si>
    <t>Bron</t>
  </si>
  <si>
    <t>spoelwater</t>
  </si>
  <si>
    <t>Voorgezuiverd IJsselmeerwtaer</t>
  </si>
  <si>
    <t>Processchema</t>
  </si>
  <si>
    <t>Trommelzeven - coagulatie met FeCl3 - Sedimentatie - opwaarte ZF - Transport - UF - RO</t>
  </si>
  <si>
    <t>Doel toepassen membraanfiltratie</t>
  </si>
  <si>
    <t>Spoelwaterterugwinning</t>
  </si>
  <si>
    <t>ontzouting</t>
  </si>
  <si>
    <t>Procesontwerp</t>
  </si>
  <si>
    <t>Algemeen</t>
  </si>
  <si>
    <t>In bedrijf vanaf</t>
  </si>
  <si>
    <t>Totaal membraan oppervlak</t>
  </si>
  <si>
    <t>UF: 30.720 m2 - RO: 74,915 m2</t>
  </si>
  <si>
    <t>Ontwerp capaciteit</t>
  </si>
  <si>
    <t>2000 m3/h</t>
  </si>
  <si>
    <t>Ontwerp recovery</t>
  </si>
  <si>
    <t>Ontwerp druk</t>
  </si>
  <si>
    <t>8-18 bar</t>
  </si>
  <si>
    <t>Leeftijd membranen</t>
  </si>
  <si>
    <t>UF 3jr, RO 8 jr</t>
  </si>
  <si>
    <t>Membraangeschiedenis (wanneer vervangen …)</t>
  </si>
  <si>
    <t>UF 2005, 2014, 2023 RO: 2007, 2011, 2018, 2026</t>
  </si>
  <si>
    <t>Extra info</t>
  </si>
  <si>
    <t>Stacks</t>
  </si>
  <si>
    <t>Aantal stacks</t>
  </si>
  <si>
    <t>UF 8, RO 8</t>
  </si>
  <si>
    <t>Aantal drukbuizen per stack</t>
  </si>
  <si>
    <t>UF 24, RO 36</t>
  </si>
  <si>
    <t>Aantal modules per drukbuis</t>
  </si>
  <si>
    <t>UF 4, RO 7</t>
  </si>
  <si>
    <t>Schakeling drukbuizen</t>
  </si>
  <si>
    <t>Modules</t>
  </si>
  <si>
    <t>Type membraanfiltratie</t>
  </si>
  <si>
    <t>UF: Pentair X-flow Xiga 40, RO: Hydranautics ESPA 3</t>
  </si>
  <si>
    <t>Type + leverancier</t>
  </si>
  <si>
    <t>Metawater (RWB)</t>
  </si>
  <si>
    <t>Membraanmateriaal</t>
  </si>
  <si>
    <t>UF: PES: RO: Poly Amide</t>
  </si>
  <si>
    <t>Membraanoppervlak</t>
  </si>
  <si>
    <t>UF: 40m2, RO: 37,16m2</t>
  </si>
  <si>
    <t>Poriegrootte</t>
  </si>
  <si>
    <t>0,1 micrometer</t>
  </si>
  <si>
    <t>UF 20nm, RO: nvt</t>
  </si>
  <si>
    <t>MWCO</t>
  </si>
  <si>
    <t>Procesvoering en integriteit</t>
  </si>
  <si>
    <r>
      <t>Procesvoering</t>
    </r>
    <r>
      <rPr>
        <sz val="9"/>
        <color rgb="FF000000"/>
        <rFont val="Calibri Light"/>
        <family val="2"/>
      </rPr>
      <t> </t>
    </r>
  </si>
  <si>
    <t>Flux</t>
  </si>
  <si>
    <t>UF: 100 - 110, RO 20 - 23</t>
  </si>
  <si>
    <t>MTC</t>
  </si>
  <si>
    <t>RO: 10 +/-2</t>
  </si>
  <si>
    <t>Druk .. trap</t>
  </si>
  <si>
    <t>Temperatuur</t>
  </si>
  <si>
    <t>0 - 25°C</t>
  </si>
  <si>
    <t>Drukval</t>
  </si>
  <si>
    <t>UF: +/- 30kPa RO: +/- 200 kPa</t>
  </si>
  <si>
    <t>Recovery</t>
  </si>
  <si>
    <t>UF: 85%, RO: 80%</t>
  </si>
  <si>
    <t>Aantal stacks in bedrijf</t>
  </si>
  <si>
    <t>UF: 8, RO: 8</t>
  </si>
  <si>
    <t>Filtratietijd</t>
  </si>
  <si>
    <t>UF 18min, RO: crossflow</t>
  </si>
  <si>
    <t>Doseringen voor het membraanproces</t>
  </si>
  <si>
    <t>Chemicaliën</t>
  </si>
  <si>
    <t>UF: CEBW chloor, RO: antiscalant BD30</t>
  </si>
  <si>
    <t>Concentratie</t>
  </si>
  <si>
    <t>UF: chloor 100ppm, RO AS: 1,8 ppm</t>
  </si>
  <si>
    <t>Plaats in het proces</t>
  </si>
  <si>
    <r>
      <t>Integriteit</t>
    </r>
    <r>
      <rPr>
        <sz val="9"/>
        <color rgb="FF000000"/>
        <rFont val="Calibri Light"/>
        <family val="2"/>
      </rPr>
      <t> </t>
    </r>
  </si>
  <si>
    <t>Type integriteitsmeting</t>
  </si>
  <si>
    <t>UF: deeltjestelling RO: Sulfaatmeting</t>
  </si>
  <si>
    <t>Reparatie</t>
  </si>
  <si>
    <t>UF: pluggen, RO: vervanging</t>
  </si>
  <si>
    <t>Frequentie vervanging membranen</t>
  </si>
  <si>
    <t>UF 9jr, RO 7jr</t>
  </si>
  <si>
    <t>Waterkwaliteit</t>
  </si>
  <si>
    <t>IJsselmeer</t>
  </si>
  <si>
    <t>Voeding membraaninstallatie</t>
  </si>
  <si>
    <t>Voiorgezuiverd IJsselmeerwater</t>
  </si>
  <si>
    <t>Permeaat</t>
  </si>
  <si>
    <t>Nabehandeling om waterkwaliteit op peil te brengen</t>
  </si>
  <si>
    <t>UV desinfectie</t>
  </si>
  <si>
    <t>Menging met teruggewonnen infiltratiewater, duinwater</t>
  </si>
  <si>
    <t>Hoe (toevoegen zouten etc..)</t>
  </si>
  <si>
    <t>mengen</t>
  </si>
  <si>
    <t>Reiniging</t>
  </si>
  <si>
    <t>Type reiniging</t>
  </si>
  <si>
    <t>CIP</t>
  </si>
  <si>
    <t>Wanneer (MTC daling, drukval daling)</t>
  </si>
  <si>
    <t>UF: TMP &gt; 150 kPa, RO: MTC - 15%</t>
  </si>
  <si>
    <t>Frequentie</t>
  </si>
  <si>
    <t>90 min Hydraulisch</t>
  </si>
  <si>
    <t>240 min Hydraulisch</t>
  </si>
  <si>
    <t>UF: nooit, RO: 2x p.j. preventief</t>
  </si>
  <si>
    <t>Reinigingsprotocol</t>
  </si>
  <si>
    <t>Na 6 hydraulisch, CIP met HCL/H2O2</t>
  </si>
  <si>
    <t>RO: pH 12 met NaOGH, na reniging aanzuren met pH HCl</t>
  </si>
  <si>
    <t>Concentraatbehandeling</t>
  </si>
  <si>
    <t>Lozing (via welke weg)</t>
  </si>
  <si>
    <t>afvoer</t>
  </si>
  <si>
    <t>Behandeling (type behandeling)</t>
  </si>
  <si>
    <t>slibindikken</t>
  </si>
  <si>
    <t>Via Tata Steel buitenhaven Ijmuiden</t>
  </si>
  <si>
    <t>Overige afvalstromen</t>
  </si>
  <si>
    <t>Type afvalstroom</t>
  </si>
  <si>
    <t>Uitdagingen en geleerde lessen</t>
  </si>
  <si>
    <t>Aanvullende informatie</t>
  </si>
  <si>
    <t> Invullen wat van toepassing is (verschillend voor MF/UF en NF/RO)</t>
  </si>
  <si>
    <t>ZS Kamerik</t>
  </si>
  <si>
    <t>ZS Lekkerkerk</t>
  </si>
  <si>
    <t>Volstroom Anaerobe RO (OSRO)</t>
  </si>
  <si>
    <t>Deel-stroom RO</t>
  </si>
  <si>
    <t>RO-IEX-Remin</t>
  </si>
  <si>
    <t>RO+Conv zuivering</t>
  </si>
  <si>
    <t>15 bar (PN16)</t>
  </si>
  <si>
    <t>16 bar (PN16)</t>
  </si>
  <si>
    <t>2-3</t>
  </si>
  <si>
    <t>nvt</t>
  </si>
  <si>
    <t>6 (optiflux)</t>
  </si>
  <si>
    <t>RO-Hydraunotics</t>
  </si>
  <si>
    <t>ESPA2</t>
  </si>
  <si>
    <t>Zie datasheet leverancier</t>
  </si>
  <si>
    <t>15-25 LMH</t>
  </si>
  <si>
    <t>4-5 LMH/bar</t>
  </si>
  <si>
    <t>8-10 bar</t>
  </si>
  <si>
    <t>10-14 C</t>
  </si>
  <si>
    <t>1-1,2</t>
  </si>
  <si>
    <t>1-1,3</t>
  </si>
  <si>
    <t>1-1,4</t>
  </si>
  <si>
    <t>OSM92-BD30 (2-2,5 ppm)</t>
  </si>
  <si>
    <t>2-2,5 ppm</t>
  </si>
  <si>
    <t>RO</t>
  </si>
  <si>
    <t>4-5 jaar</t>
  </si>
  <si>
    <t>Anaerobe oevergrondwater</t>
  </si>
  <si>
    <t>IEX en remin</t>
  </si>
  <si>
    <t>gemenged in conventioneel zuivering (50% RO +50% conventioneel zuivering)</t>
  </si>
  <si>
    <t>MTC daling 10%</t>
  </si>
  <si>
    <t>2 keer per jaar (preventief)</t>
  </si>
  <si>
    <t>3 keer per jaar (preventief)</t>
  </si>
  <si>
    <t>4 keer per jaar</t>
  </si>
  <si>
    <t>Zuur en base (comercieel producten)</t>
  </si>
  <si>
    <t>Lozings via RWZI</t>
  </si>
  <si>
    <t>IEX en CIP</t>
  </si>
  <si>
    <t>Samen met concentraat naar RWZI</t>
  </si>
  <si>
    <t>Waterbedrijf Gronigen</t>
  </si>
  <si>
    <t>Nietap</t>
  </si>
  <si>
    <t>Ultrafiltratie + UV-desinfectie voor spoelwaterbehandeling</t>
  </si>
  <si>
    <t>Spoelwater</t>
  </si>
  <si>
    <t>Spoelwaterhergebruik</t>
  </si>
  <si>
    <t xml:space="preserve"> In bedrijf vanaf 2002, in 2013 vervangen</t>
  </si>
  <si>
    <t>495 m2 per stack (er zijn 2 stacks)</t>
  </si>
  <si>
    <t>Verwerkingscapactieit is 2x 41,6 m3/uur spoelwater</t>
  </si>
  <si>
    <t>Theoretisch: 82,5 %</t>
  </si>
  <si>
    <t>TMD moet ten allen tijde &lt;50 kpPa blijven. Bij flux van 35 m3/h per stack is de drukval respectievelijk 24 en 19 kPa per stack.</t>
  </si>
  <si>
    <t>12 jaar (levensduur = 7-9 jaar</t>
  </si>
  <si>
    <t>Vervangen in 2013</t>
  </si>
  <si>
    <t>alle onderstaande info per skid</t>
  </si>
  <si>
    <t>UF</t>
  </si>
  <si>
    <t>X-flow Compact 33V-5.2 mm, Pentair</t>
  </si>
  <si>
    <t>Reinforced PVDF</t>
  </si>
  <si>
    <t>2x 594 m2</t>
  </si>
  <si>
    <t xml:space="preserve">30 nm </t>
  </si>
  <si>
    <t>optimale werkpunt: ?  netto= 57,7; max = 70 l/(m2.h)</t>
  </si>
  <si>
    <t>?</t>
  </si>
  <si>
    <t>Druk 1 trap</t>
  </si>
  <si>
    <t>Druk 2 trap</t>
  </si>
  <si>
    <t>Druk 3 trap</t>
  </si>
  <si>
    <t>88,1% (verlies van spoelwater voor BF en CEB)</t>
  </si>
  <si>
    <t>max 75 min (of 27 m3; of TMD 60kPa)</t>
  </si>
  <si>
    <t>HCl (220 ppm); NaOCl ( 200 ppm) + NaOH (180 ppm)</t>
  </si>
  <si>
    <t>zie bovenstaande</t>
  </si>
  <si>
    <t>laatste stap</t>
  </si>
  <si>
    <t>NTU en bacteriology</t>
  </si>
  <si>
    <t>-</t>
  </si>
  <si>
    <t>7-9 jaar</t>
  </si>
  <si>
    <t xml:space="preserve">Spoelwater voorfilters en nafilters </t>
  </si>
  <si>
    <t>Reinwater</t>
  </si>
  <si>
    <t>UV-desinfectie na UF</t>
  </si>
  <si>
    <t>Als TMD te hoog wordt = filtratie &gt; 50 kPa of backflush &gt; 80kPa</t>
  </si>
  <si>
    <t>2x per jaar</t>
  </si>
  <si>
    <t>Chemisch gereinigd (CIP) = CIP 1 (DIVOS 110 (0,2%) + NaOCl (500 ppm)) en CIP 2 (Na2SO3 (1%) pH 2 (HCl))</t>
  </si>
  <si>
    <t>Lozing op spoelwatervijver. Twee maal per jaar wordt bovenwater van de vijver afgelaten, waarna het slib uit de vijver wordt gepompt.</t>
  </si>
  <si>
    <t>vuile CIP vloeistof</t>
  </si>
  <si>
    <t>Het vuile CIP water wordt op de lokale vuil water riolering geloosd (3 m3 per lozing)</t>
  </si>
  <si>
    <t xml:space="preserve">neutralisatie </t>
  </si>
  <si>
    <t>WMD</t>
  </si>
  <si>
    <t>Beilen</t>
  </si>
  <si>
    <t>UF voor spoelwaterhergebruik van voor- en nafilters</t>
  </si>
  <si>
    <t>400 m2 per skid (2 skids)</t>
  </si>
  <si>
    <t>20 m3/u optimaal werkpunt</t>
  </si>
  <si>
    <t xml:space="preserve"> 2 jaar</t>
  </si>
  <si>
    <t>nog niet vervangen, draait pas ned</t>
  </si>
  <si>
    <t>Pentair x-flow aquaflex 20</t>
  </si>
  <si>
    <t>PES/polyvinylpyrrolidone blend</t>
  </si>
  <si>
    <t>20 m2</t>
  </si>
  <si>
    <t>20 nm</t>
  </si>
  <si>
    <t>50 LMH</t>
  </si>
  <si>
    <t>11 dC</t>
  </si>
  <si>
    <t>TMD tijdens productie 1.2-1.5 mwk</t>
  </si>
  <si>
    <t>CEB1:  800 ppm zwavelzuur, CEB2: 200 ppm natronloog gevolgd door 1400 ppm DIVOS</t>
  </si>
  <si>
    <t>deeltjesteller</t>
  </si>
  <si>
    <t>naar nafilters</t>
  </si>
  <si>
    <t>nafiltratie</t>
  </si>
  <si>
    <t>toename BF-TMD en productie-TMD</t>
  </si>
  <si>
    <t>nog niet bepaald</t>
  </si>
  <si>
    <t>protocol nog niet bekend</t>
  </si>
  <si>
    <t>Naar slibsilo, daar nog FeCl3 dosering</t>
  </si>
  <si>
    <t>vuile CEB vloeistof / CIP vloeistof</t>
  </si>
  <si>
    <t>spoelwatervijver via neut</t>
  </si>
  <si>
    <t>nog nauwelijks gedraaid</t>
  </si>
  <si>
    <t>neutralisatie met andere stromen + natronloog (als pH laag is) of zwavelzuur (bij hoge pH)</t>
  </si>
  <si>
    <t>via neutbuffer naar riool</t>
  </si>
  <si>
    <t>fosfaatvrije antiscalant om lozing mogelijk te maken</t>
  </si>
  <si>
    <t>Direct via lozingsput naar oppervlaktewater</t>
  </si>
  <si>
    <t>warm water, zwavelzuur , warm water, bisulfiet+natronloog, verdringen</t>
  </si>
  <si>
    <t>2 keer per jaar</t>
  </si>
  <si>
    <t>MTC daling pm 15%, drukval stijging en sowieso 2 keer per jaar</t>
  </si>
  <si>
    <t>ontzuring</t>
  </si>
  <si>
    <t>onthard water, wordt opgemend met nafiltraat</t>
  </si>
  <si>
    <t>nafiltraat</t>
  </si>
  <si>
    <t>grondwater</t>
  </si>
  <si>
    <t>nog te vroeg om te kunnen zeggen</t>
  </si>
  <si>
    <t>EGV</t>
  </si>
  <si>
    <t>achter nafilters</t>
  </si>
  <si>
    <t>Zwavelzuur 98%:  5 mg/l, antiscalant BOD30: 1.9 mg/l</t>
  </si>
  <si>
    <t>? Allemaal?</t>
  </si>
  <si>
    <t>37 mwk</t>
  </si>
  <si>
    <t>45 mwk</t>
  </si>
  <si>
    <t>53 mwk</t>
  </si>
  <si>
    <t>1.3 * 10^-8 l/m2/Pa</t>
  </si>
  <si>
    <t>optimale werkpunt: 16 lmh</t>
  </si>
  <si>
    <t>37.2 m2</t>
  </si>
  <si>
    <t>polyamide</t>
  </si>
  <si>
    <t>ESPA 4 LD Hydraunautics</t>
  </si>
  <si>
    <t>10, 4 en 3</t>
  </si>
  <si>
    <t>alle membranen in derde trap in 2024 vervangen (lek door waterhamer)</t>
  </si>
  <si>
    <t>2 jr</t>
  </si>
  <si>
    <t>geloof 6 bar, drukbuizen kunnen tot 31 bar</t>
  </si>
  <si>
    <t>320 m3/u permeaat</t>
  </si>
  <si>
    <t>Ontharding</t>
  </si>
  <si>
    <t>Gezuiverd grondwater</t>
  </si>
  <si>
    <t>Deelstroom RO</t>
  </si>
  <si>
    <t>Zuidwolde</t>
  </si>
  <si>
    <t>Grondwater</t>
  </si>
  <si>
    <t>Ontharding/ontkleuring (DOC)</t>
  </si>
  <si>
    <t>1224 m2</t>
  </si>
  <si>
    <t>25 m3/u permeaat per RO</t>
  </si>
  <si>
    <t>80% overall</t>
  </si>
  <si>
    <t>geloof 6 bar, drukbuizen kunnen tot 27,5 bar</t>
  </si>
  <si>
    <t>20 en 10</t>
  </si>
  <si>
    <t>ESPA2 Hydraunautics</t>
  </si>
  <si>
    <t>40,8 m2</t>
  </si>
  <si>
    <t>optimale werkpunt: 25 lmh</t>
  </si>
  <si>
    <t>0,92 * 10^-8 l/m2/Pa</t>
  </si>
  <si>
    <t>27 mWk</t>
  </si>
  <si>
    <t>73 mWk</t>
  </si>
  <si>
    <t>alle</t>
  </si>
  <si>
    <t>Permatreat 191 (Nalco)</t>
  </si>
  <si>
    <t>4ppm</t>
  </si>
  <si>
    <t>tussen kaarsenfilter (1µm) en drukpomp</t>
  </si>
  <si>
    <t>onthard water, wordt gemengd met grondwater en gaat via plaatbeluchter naar voorfilratie</t>
  </si>
  <si>
    <t>plaatbeluchting en versproeiing in voor en nafilter</t>
  </si>
  <si>
    <t xml:space="preserve">MTC daling pm 15%, drukval </t>
  </si>
  <si>
    <t>1 keer per jaar (minimaal)</t>
  </si>
  <si>
    <t>warm water, ascorbinezuur +Divos2, warmwater Na-bisulfiet en natronloog, warmwater, koud water bisulfiet (zuurstofloos opstarten)</t>
  </si>
  <si>
    <t>separate afvoerleiding voor concentraat</t>
  </si>
  <si>
    <t>via cascade in eerste spoelvijver</t>
  </si>
  <si>
    <t>via neutbuffer naar vuilwaterriool</t>
  </si>
  <si>
    <t>ZS Nieuwe Lekkerland</t>
  </si>
  <si>
    <t>Oasen</t>
  </si>
  <si>
    <t>nvt?</t>
  </si>
  <si>
    <t xml:space="preserve">&lt;50 kpa (TMD) </t>
  </si>
  <si>
    <t>Vitens</t>
  </si>
  <si>
    <t>Engelse Werk</t>
  </si>
  <si>
    <t>deelstroom RO</t>
  </si>
  <si>
    <t>gezuiverd oevergrondwater</t>
  </si>
  <si>
    <t>zandfiltratie-zandfiltratie-deelstroom RO- aktieve koolfiltratie-beluchting</t>
  </si>
  <si>
    <t>ontharding-verwijdering antropogene stoffen</t>
  </si>
  <si>
    <t>90 m3/h en 120 m3/h</t>
  </si>
  <si>
    <t>momenteel 4-5 jaar</t>
  </si>
  <si>
    <t>standtijd vorige set 10-11 jaar</t>
  </si>
  <si>
    <t>15 en 20 drukbuizen</t>
  </si>
  <si>
    <t>12-3 en 14-4-3 (Optiflux)</t>
  </si>
  <si>
    <t>Hydranautics ESPA2-LD en ESPA2-MAX</t>
  </si>
  <si>
    <t>Composite Polyamide</t>
  </si>
  <si>
    <t>37,1 en 40,8 m2</t>
  </si>
  <si>
    <t>3339 m2 per skid (4 skids) en 5140 m2 per skid (4 skids)</t>
  </si>
  <si>
    <t>21,5 - 18,7 LMH</t>
  </si>
  <si>
    <t>Noordburgum</t>
  </si>
  <si>
    <t>Spannenburg</t>
  </si>
  <si>
    <t>Oldeholtpade</t>
  </si>
  <si>
    <t>UF voor spoelwaterhergebruik</t>
  </si>
  <si>
    <t>anaeroob grondwater</t>
  </si>
  <si>
    <t>Versnelde capaciteitsuitbreiding</t>
  </si>
  <si>
    <t>2006 (Zenon) in 2024 (Cerafiltec)</t>
  </si>
  <si>
    <t>2*40 m3/h</t>
  </si>
  <si>
    <t>2*90 m3/h</t>
  </si>
  <si>
    <t>2*25 m3/h</t>
  </si>
  <si>
    <t>3*100 m3/h</t>
  </si>
  <si>
    <t>Verschildruk max. -0,6 bar</t>
  </si>
  <si>
    <t>1 j</t>
  </si>
  <si>
    <t>5 j</t>
  </si>
  <si>
    <t>8 j</t>
  </si>
  <si>
    <t>n.v.t</t>
  </si>
  <si>
    <t>n.v.t.</t>
  </si>
  <si>
    <t>2 membraantanks</t>
  </si>
  <si>
    <t>2 x 66 modules per tank</t>
  </si>
  <si>
    <t>6 (Optiflux)</t>
  </si>
  <si>
    <t>MF/UF</t>
  </si>
  <si>
    <t>Cerafiltec</t>
  </si>
  <si>
    <t>Puron</t>
  </si>
  <si>
    <t>Zenon</t>
  </si>
  <si>
    <t>Hydranautics ESPA2 Max</t>
  </si>
  <si>
    <t>Al2O3</t>
  </si>
  <si>
    <t>PVDF</t>
  </si>
  <si>
    <t>datasheet leverancier</t>
  </si>
  <si>
    <t>6 m2 per module</t>
  </si>
  <si>
    <t>31,5 m2/module</t>
  </si>
  <si>
    <t>0,1 um</t>
  </si>
  <si>
    <t>0,03 um</t>
  </si>
  <si>
    <t>60-90</t>
  </si>
  <si>
    <t>15-20</t>
  </si>
  <si>
    <t>10-15</t>
  </si>
  <si>
    <t>20</t>
  </si>
  <si>
    <t>8 bar</t>
  </si>
  <si>
    <t>7 bar</t>
  </si>
  <si>
    <t>max 0,4 bar</t>
  </si>
  <si>
    <t>1-1,2 bar</t>
  </si>
  <si>
    <t>2 tanks met membraanmodules</t>
  </si>
  <si>
    <t>20 min/30 sec backwash</t>
  </si>
  <si>
    <t>9 min/30 sec backwash</t>
  </si>
  <si>
    <t>Batch bedrijf</t>
  </si>
  <si>
    <t>NaOCl 500 ppm; citroenzuur 2%</t>
  </si>
  <si>
    <t>Antiscalant BD30</t>
  </si>
  <si>
    <t>Antiscalant OSM96</t>
  </si>
  <si>
    <t>3 ppm</t>
  </si>
  <si>
    <t>4 ppm</t>
  </si>
  <si>
    <t>Direct na winning</t>
  </si>
  <si>
    <t>Na vacuümontgassing</t>
  </si>
  <si>
    <t>Troebelheidmeting</t>
  </si>
  <si>
    <t>Troebelheidmeting en bellentest</t>
  </si>
  <si>
    <t>Afdichten lekke fibers</t>
  </si>
  <si>
    <t>15 j (geschat)</t>
  </si>
  <si>
    <t>eens per 5 j</t>
  </si>
  <si>
    <t>&gt;5 j</t>
  </si>
  <si>
    <t>Drinkwater</t>
  </si>
  <si>
    <t>Nafiltratie</t>
  </si>
  <si>
    <t>Plaatbeluchting</t>
  </si>
  <si>
    <t>Plaatbeluchting-snelfiltratie</t>
  </si>
  <si>
    <t>CEB en periodiek intensive clean</t>
  </si>
  <si>
    <t>Wekelijks CEB</t>
  </si>
  <si>
    <t>Stijging voedingsdruk</t>
  </si>
  <si>
    <t>Jaarlijks</t>
  </si>
  <si>
    <t>Concentraat naar slibverwerking</t>
  </si>
  <si>
    <t>Concentraat naar calamiteitenvijver</t>
  </si>
  <si>
    <t>Bezinking/indikking</t>
  </si>
  <si>
    <t>Bezinking</t>
  </si>
  <si>
    <t>Chloorbleekloog reiniging effectiever dan met citroenzuur</t>
  </si>
  <si>
    <t>Si-gehalte maakt BD30 niet mogelijk</t>
  </si>
  <si>
    <t>10-4-3 staging</t>
  </si>
  <si>
    <t>80%, stacks van 120 m3/h zijn onlangs verhoogd tot 86%</t>
  </si>
  <si>
    <t>afhankelijk van de vraag</t>
  </si>
  <si>
    <t>Antiscalant OSM92</t>
  </si>
  <si>
    <t>2,5 ppm</t>
  </si>
  <si>
    <t>oevergrondwater</t>
  </si>
  <si>
    <t>filtraat na 2 stappen zandfiltratie in serie</t>
  </si>
  <si>
    <t>drinkwater</t>
  </si>
  <si>
    <t>menging met filtraat en dan voeding van AKF</t>
  </si>
  <si>
    <t>lozing op de Ijssel</t>
  </si>
  <si>
    <t>geen</t>
  </si>
  <si>
    <t>CIP vloeistof</t>
  </si>
  <si>
    <t>lozing op riool</t>
  </si>
  <si>
    <t>na neutralisatie</t>
  </si>
  <si>
    <t>Vechterweerd</t>
  </si>
  <si>
    <t>ontharding/ontkleuring-verwijdering antropogene stoffen</t>
  </si>
  <si>
    <t xml:space="preserve">3435 m2 per skid </t>
  </si>
  <si>
    <t>80 m3/h (70 m3/h)</t>
  </si>
  <si>
    <t>momenteel 4 jaar</t>
  </si>
  <si>
    <t>standtijd vorige set 8 jaar</t>
  </si>
  <si>
    <t>9-3-2 (Optiflux)</t>
  </si>
  <si>
    <t>Hydranautics ESPA2-LD-MAX</t>
  </si>
  <si>
    <t>40,9 m2</t>
  </si>
  <si>
    <t>18,6 LMH  (16,3)</t>
  </si>
  <si>
    <t>80% (optimalisatie loopt)</t>
  </si>
  <si>
    <t>voeding van AKF en daarna menging met bypass met AKF</t>
  </si>
  <si>
    <t>toename voedingsdruk en drukval</t>
  </si>
  <si>
    <t>2 a 3 keer per jaar</t>
  </si>
  <si>
    <t>2% citroenzuur - NaOH pH=11,5</t>
  </si>
  <si>
    <t>lozing op de Vecht</t>
  </si>
  <si>
    <t xml:space="preserve">afvoer per vrachtwagen </t>
  </si>
  <si>
    <t>ontwerpcapaciteit stack is 80 m3/h, voorlopig ca 70 m3/h ivm beperking E aansluiting</t>
  </si>
  <si>
    <t>Rodenmors</t>
  </si>
  <si>
    <t>deelstroomRO - plaatbeluchting-zandfiltratie-zandfiltratie</t>
  </si>
  <si>
    <t>ontharding/ontkleuring</t>
  </si>
  <si>
    <t>46 m3/h</t>
  </si>
  <si>
    <t xml:space="preserve">2203 m2 per skid </t>
  </si>
  <si>
    <t>momenteel 6 jaar</t>
  </si>
  <si>
    <t>standtijd vorige set 17 jaar</t>
  </si>
  <si>
    <t>6-3 (geen Optiflux)</t>
  </si>
  <si>
    <t>Hydranautics ESPA2-MAX</t>
  </si>
  <si>
    <t>40,8 m3</t>
  </si>
  <si>
    <t xml:space="preserve">16,7 LMH  </t>
  </si>
  <si>
    <t>afhankelijk van de vraag, meestal allebei in bedrijf</t>
  </si>
  <si>
    <t>menging met anaeroob grondwater en daarna plaatbeluchting en 2 keer zandfiltratie in serie</t>
  </si>
  <si>
    <t>1-2 keer per jaar</t>
  </si>
  <si>
    <t>menging met spoelwater-bezinking- lozing lokaal oppervlaktewater</t>
  </si>
  <si>
    <t>Ceintuurbaan</t>
  </si>
  <si>
    <t>gezuiverd grondwater</t>
  </si>
  <si>
    <t>plaatbeluchting-zandfiltratie-deelstroom RO-cascade</t>
  </si>
  <si>
    <t>chloride en ontharding/ontkleuring</t>
  </si>
  <si>
    <t xml:space="preserve">1350 m2 per skid </t>
  </si>
  <si>
    <t>30 m3/h</t>
  </si>
  <si>
    <t>momenteel 1 jaar</t>
  </si>
  <si>
    <t>6-3-2 (Optiflux)</t>
  </si>
  <si>
    <t>40,9 m4</t>
  </si>
  <si>
    <t xml:space="preserve">17,8 LMH  </t>
  </si>
  <si>
    <t>afhankelijk van de vraag, meestal 2 in bedrijf</t>
  </si>
  <si>
    <t>mening met bypass en daarna cascade</t>
  </si>
  <si>
    <t>1 keer per jaar</t>
  </si>
  <si>
    <t>CIP en CWF (nog niet in bedrijf)</t>
  </si>
  <si>
    <t>lozing op het Omleidingskanaal</t>
  </si>
  <si>
    <t xml:space="preserve">Wierden </t>
  </si>
  <si>
    <t>2x35 m3/h</t>
  </si>
  <si>
    <t>2x 12 membranen</t>
  </si>
  <si>
    <t>parrallel</t>
  </si>
  <si>
    <t>MF</t>
  </si>
  <si>
    <t>Metawater</t>
  </si>
  <si>
    <t>Ceramisch oxidemateriaal oa. Al2O3 en ZrO2</t>
  </si>
  <si>
    <t>50-80</t>
  </si>
  <si>
    <t>max 250 kPa, CIP wordt eerder uitgevoerd bij 100 kPa</t>
  </si>
  <si>
    <t>2 stacks met 12 membraanmodules</t>
  </si>
  <si>
    <t>120 min</t>
  </si>
  <si>
    <t>Dead end bedrijf</t>
  </si>
  <si>
    <t>H2O2 30% 800 ppm; zoutzuur 10% 20 ppm pH net onder de 2</t>
  </si>
  <si>
    <t>eens per 10 j, indien nodig</t>
  </si>
  <si>
    <t>2x week CEB na 7x BW</t>
  </si>
  <si>
    <t>10 j</t>
  </si>
  <si>
    <t>25 m2/module</t>
  </si>
  <si>
    <t>2% citroenzuur - NaOH pH=11,6</t>
  </si>
  <si>
    <t>Diepenveen</t>
  </si>
  <si>
    <t>RO-BOT en VF-NF-BOT (permeaat tussen VF en NF erbij)</t>
  </si>
  <si>
    <t>2003 2 stacks en 2025 uitbreiding 1 stack</t>
  </si>
  <si>
    <t>14-7 (2003) 12-4-3 (2025, Optiflux)</t>
  </si>
  <si>
    <t>21 (2 stuks 2003) en 19 (1 stuk 2025)</t>
  </si>
  <si>
    <t>Hydranautics ESPA2-LD (2003) Suez AK-400H (2025)</t>
  </si>
  <si>
    <t>37,1 m2 (ESPA2) en 37,2 m2 (AK-400H)</t>
  </si>
  <si>
    <t>4675 m2 per skid (2203) en 4241 m2 (2025)</t>
  </si>
  <si>
    <t>120 m3/h per stack</t>
  </si>
  <si>
    <t>4 en 8 jr (2003) en &lt;1 jr (2025)</t>
  </si>
  <si>
    <t>15-18 jr (2003)</t>
  </si>
  <si>
    <t>20 lmh (2003) en 22 lmh (2025)</t>
  </si>
  <si>
    <t>11 - 13 °C (invloed van ruwwatrtransport ca 10 km)</t>
  </si>
  <si>
    <t>torenbeluchting en daarna menging met voorfiltraat</t>
  </si>
  <si>
    <t xml:space="preserve">CIP </t>
  </si>
  <si>
    <t>zandfiltratie incl beluchting</t>
  </si>
  <si>
    <t>gemeentelijk riool</t>
  </si>
  <si>
    <t>Witharen</t>
  </si>
  <si>
    <t xml:space="preserve">3182 m2 per skid </t>
  </si>
  <si>
    <t xml:space="preserve">4 jr </t>
  </si>
  <si>
    <t>9-10 jr</t>
  </si>
  <si>
    <t>9-3-1 (2025, Optiflux)</t>
  </si>
  <si>
    <t xml:space="preserve">40,8 m2 </t>
  </si>
  <si>
    <t xml:space="preserve">18,9 lmh </t>
  </si>
  <si>
    <t>lozing op de Ommerkanaal</t>
  </si>
  <si>
    <t xml:space="preserve">menging met spoelwater-bezinking- lozing </t>
  </si>
  <si>
    <t>2003 en 2010</t>
  </si>
  <si>
    <t>3339 m2 per skid (4 skids 2003) en 5140 m2 per skid (4 skids 2010)</t>
  </si>
  <si>
    <t>90 m3/h en 120 m3/h (2003,2010)</t>
  </si>
  <si>
    <t>15 en 21 drukbuizen</t>
  </si>
  <si>
    <t>filtratie-deelstrom RO-pH correctie met NaOH</t>
  </si>
  <si>
    <t xml:space="preserve">ontharding en org micro's </t>
  </si>
  <si>
    <t>9-3-2 (2025, Optiflux)</t>
  </si>
  <si>
    <t xml:space="preserve">3116 m2 per skid </t>
  </si>
  <si>
    <t>15 jr</t>
  </si>
  <si>
    <t>4 jr en 1 stack 1 jr</t>
  </si>
  <si>
    <t>Hydranautics ESPA4-LD (3 stacks), SUEZ AK-400H (1 stack)</t>
  </si>
  <si>
    <t>37,1 m2 en 37,2 m2</t>
  </si>
  <si>
    <t xml:space="preserve">19,3 lmh </t>
  </si>
  <si>
    <t>afhankelijk van de vraag, meestal 2 a 3 in bedrijf</t>
  </si>
  <si>
    <t>grondwater na ondergrondse ontijzering</t>
  </si>
  <si>
    <t>torenbeluchting en daarna menging met filtraat en NaOH dosering</t>
  </si>
  <si>
    <t>lozing op de Aa-strang</t>
  </si>
  <si>
    <t>Dinxperlo</t>
  </si>
  <si>
    <t>7,5-8,5 bar</t>
  </si>
  <si>
    <t>7,5-8,5 bar en 6,5-7,5 bar</t>
  </si>
  <si>
    <t>0,6-1,2 bar en 0,8-1,4 bar</t>
  </si>
  <si>
    <t>ca 8 jr</t>
  </si>
  <si>
    <t>0,85 en 0,95</t>
  </si>
  <si>
    <t>1-1,3 bar</t>
  </si>
  <si>
    <t>6,5-7,3 bar</t>
  </si>
  <si>
    <t>6-6,5 bar</t>
  </si>
  <si>
    <t>7,5 bar</t>
  </si>
  <si>
    <t>1,2 bar</t>
  </si>
  <si>
    <t>2,5-3,2 bar</t>
  </si>
  <si>
    <t>2-2,5 bar</t>
  </si>
  <si>
    <t>2-2,5 bar en 1 bar</t>
  </si>
  <si>
    <t>8,5-9,5 bar en 7,4 bar</t>
  </si>
  <si>
    <t xml:space="preserve">11 °C </t>
  </si>
  <si>
    <t xml:space="preserve">12 °C </t>
  </si>
  <si>
    <t>1-1,5 bar</t>
  </si>
  <si>
    <t>6,5-7,5 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</si>
</sst>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0"/>
      <color rgb="FF000000"/>
      <name val="Calibri Light"/>
      <family val="2"/>
    </font>
    <font>
      <b/>
      <sz val="10"/>
      <color rgb="FF000000"/>
      <name val="Calibri Light"/>
      <family val="2"/>
    </font>
    <font>
      <b/>
      <i/>
      <sz val="10"/>
      <color rgb="FF000000"/>
      <name val="Calibri Light"/>
      <family val="2"/>
    </font>
    <font>
      <sz val="9"/>
      <color rgb="FF000000"/>
      <name val="Calibri Light"/>
      <family val="2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</font>
    <font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0" fillId="0" borderId="8" xfId="0" applyBorder="1"/>
    <xf numFmtId="0" fontId="1" fillId="0" borderId="8" xfId="0" applyFont="1" applyBorder="1" applyAlignment="1">
      <alignment vertical="center" wrapText="1"/>
    </xf>
    <xf numFmtId="9" fontId="1" fillId="0" borderId="4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vertical="center" wrapText="1"/>
    </xf>
    <xf numFmtId="21" fontId="1" fillId="0" borderId="4" xfId="0" applyNumberFormat="1" applyFont="1" applyBorder="1" applyAlignment="1">
      <alignment vertical="center" wrapText="1"/>
    </xf>
    <xf numFmtId="0" fontId="5" fillId="0" borderId="0" xfId="0" applyFont="1"/>
    <xf numFmtId="0" fontId="6" fillId="0" borderId="0" xfId="0" applyFont="1"/>
    <xf numFmtId="10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1" fontId="5" fillId="0" borderId="0" xfId="0" applyNumberFormat="1" applyFont="1"/>
    <xf numFmtId="0" fontId="5" fillId="0" borderId="0" xfId="0" applyFont="1" applyAlignment="1">
      <alignment horizontal="left"/>
    </xf>
    <xf numFmtId="21" fontId="5" fillId="0" borderId="0" xfId="0" applyNumberFormat="1" applyFont="1" applyAlignment="1">
      <alignment horizontal="left"/>
    </xf>
    <xf numFmtId="0" fontId="7" fillId="0" borderId="0" xfId="0" applyFont="1"/>
    <xf numFmtId="9" fontId="6" fillId="0" borderId="0" xfId="0" applyNumberFormat="1" applyFont="1"/>
    <xf numFmtId="0" fontId="8" fillId="0" borderId="0" xfId="0" applyFont="1"/>
    <xf numFmtId="0" fontId="0" fillId="0" borderId="0" xfId="0" applyAlignment="1">
      <alignment horizontal="left"/>
    </xf>
    <xf numFmtId="0" fontId="1" fillId="0" borderId="10" xfId="0" applyFont="1" applyBorder="1" applyAlignment="1">
      <alignment horizontal="right" vertical="center" wrapText="1"/>
    </xf>
    <xf numFmtId="0" fontId="1" fillId="0" borderId="11" xfId="0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0" fillId="0" borderId="6" xfId="0" applyBorder="1"/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" fontId="1" fillId="0" borderId="4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0" fontId="0" fillId="0" borderId="2" xfId="0" applyBorder="1"/>
    <xf numFmtId="21" fontId="0" fillId="0" borderId="1" xfId="0" applyNumberForma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0" fillId="0" borderId="5" xfId="0" applyBorder="1" applyAlignment="1">
      <alignment horizontal="left"/>
    </xf>
    <xf numFmtId="0" fontId="1" fillId="0" borderId="1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7" xfId="0" applyFont="1" applyBorder="1" applyAlignment="1">
      <alignment horizontal="left" vertical="center" wrapText="1"/>
    </xf>
    <xf numFmtId="9" fontId="1" fillId="0" borderId="4" xfId="0" applyNumberFormat="1" applyFont="1" applyBorder="1" applyAlignment="1">
      <alignment horizontal="left" vertical="center" wrapText="1"/>
    </xf>
    <xf numFmtId="0" fontId="0" fillId="0" borderId="6" xfId="0" applyBorder="1" applyAlignment="1">
      <alignment horizontal="left"/>
    </xf>
    <xf numFmtId="0" fontId="1" fillId="0" borderId="1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right" vertical="center" wrapText="1"/>
    </xf>
    <xf numFmtId="9" fontId="1" fillId="0" borderId="4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right"/>
    </xf>
    <xf numFmtId="0" fontId="2" fillId="0" borderId="7" xfId="0" applyFont="1" applyBorder="1" applyAlignment="1">
      <alignment horizontal="right" vertical="center" wrapText="1"/>
    </xf>
    <xf numFmtId="17" fontId="1" fillId="0" borderId="4" xfId="0" quotePrefix="1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0" fillId="0" borderId="1" xfId="0" applyBorder="1" applyAlignment="1">
      <alignment horizontal="left"/>
    </xf>
    <xf numFmtId="17" fontId="1" fillId="0" borderId="4" xfId="0" quotePrefix="1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16" fontId="1" fillId="0" borderId="4" xfId="0" applyNumberFormat="1" applyFont="1" applyBorder="1" applyAlignment="1">
      <alignment horizontal="left" vertical="center" wrapText="1"/>
    </xf>
    <xf numFmtId="17" fontId="1" fillId="0" borderId="4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2</xdr:row>
      <xdr:rowOff>47625</xdr:rowOff>
    </xdr:from>
    <xdr:to>
      <xdr:col>4</xdr:col>
      <xdr:colOff>579120</xdr:colOff>
      <xdr:row>12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5B442C-4942-26FA-2169-D7C916A2B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28625"/>
          <a:ext cx="5905500" cy="2028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CAAAA-B5CC-4BAD-9CAB-FFCEDF4E2DC9}">
  <dimension ref="A15:B91"/>
  <sheetViews>
    <sheetView topLeftCell="A40" workbookViewId="0">
      <selection activeCell="A49" sqref="A49"/>
    </sheetView>
  </sheetViews>
  <sheetFormatPr defaultRowHeight="15" x14ac:dyDescent="0.25"/>
  <cols>
    <col min="1" max="1" width="46.28515625" bestFit="1" customWidth="1"/>
    <col min="2" max="2" width="17.5703125" customWidth="1"/>
  </cols>
  <sheetData>
    <row r="15" spans="1:2" ht="15.75" thickBot="1" x14ac:dyDescent="0.3"/>
    <row r="16" spans="1:2" ht="15.75" thickBot="1" x14ac:dyDescent="0.3">
      <c r="A16" s="1" t="s">
        <v>0</v>
      </c>
      <c r="B16" s="2"/>
    </row>
    <row r="17" spans="1:2" ht="15.75" thickBot="1" x14ac:dyDescent="0.3">
      <c r="A17" s="4" t="s">
        <v>3</v>
      </c>
      <c r="B17" s="5"/>
    </row>
    <row r="18" spans="1:2" ht="15.75" thickBot="1" x14ac:dyDescent="0.3">
      <c r="A18" s="4" t="s">
        <v>9</v>
      </c>
      <c r="B18" s="5"/>
    </row>
    <row r="19" spans="1:2" ht="15.75" thickBot="1" x14ac:dyDescent="0.3">
      <c r="A19" s="4" t="s">
        <v>14</v>
      </c>
      <c r="B19" s="5"/>
    </row>
    <row r="20" spans="1:2" ht="15.75" thickBot="1" x14ac:dyDescent="0.3">
      <c r="A20" s="4" t="s">
        <v>17</v>
      </c>
      <c r="B20" s="5"/>
    </row>
    <row r="21" spans="1:2" ht="15.75" thickBot="1" x14ac:dyDescent="0.3">
      <c r="A21" s="4" t="s">
        <v>19</v>
      </c>
      <c r="B21" s="5"/>
    </row>
    <row r="22" spans="1:2" ht="15.75" thickBot="1" x14ac:dyDescent="0.3">
      <c r="A22" s="15" t="s">
        <v>22</v>
      </c>
      <c r="B22" s="16"/>
    </row>
    <row r="23" spans="1:2" ht="15.75" thickBot="1" x14ac:dyDescent="0.3">
      <c r="A23" s="6" t="s">
        <v>23</v>
      </c>
      <c r="B23" s="5"/>
    </row>
    <row r="24" spans="1:2" ht="15.75" thickBot="1" x14ac:dyDescent="0.3">
      <c r="A24" s="7" t="s">
        <v>24</v>
      </c>
      <c r="B24" s="5"/>
    </row>
    <row r="25" spans="1:2" ht="15.75" thickBot="1" x14ac:dyDescent="0.3">
      <c r="A25" s="7" t="s">
        <v>25</v>
      </c>
      <c r="B25" s="5"/>
    </row>
    <row r="26" spans="1:2" ht="15.75" thickBot="1" x14ac:dyDescent="0.3">
      <c r="A26" s="7" t="s">
        <v>27</v>
      </c>
      <c r="B26" s="5"/>
    </row>
    <row r="27" spans="1:2" ht="15.75" thickBot="1" x14ac:dyDescent="0.3">
      <c r="A27" s="7" t="s">
        <v>29</v>
      </c>
      <c r="B27" s="5"/>
    </row>
    <row r="28" spans="1:2" ht="15.75" thickBot="1" x14ac:dyDescent="0.3">
      <c r="A28" s="7" t="s">
        <v>30</v>
      </c>
      <c r="B28" s="5"/>
    </row>
    <row r="29" spans="1:2" ht="15.75" thickBot="1" x14ac:dyDescent="0.3">
      <c r="A29" s="7" t="s">
        <v>32</v>
      </c>
      <c r="B29" s="5"/>
    </row>
    <row r="30" spans="1:2" ht="15.75" thickBot="1" x14ac:dyDescent="0.3">
      <c r="A30" s="7" t="s">
        <v>34</v>
      </c>
      <c r="B30" s="5"/>
    </row>
    <row r="31" spans="1:2" ht="15.75" thickBot="1" x14ac:dyDescent="0.3">
      <c r="A31" s="7" t="s">
        <v>36</v>
      </c>
      <c r="B31" s="5"/>
    </row>
    <row r="32" spans="1:2" ht="15.75" thickBot="1" x14ac:dyDescent="0.3">
      <c r="A32" s="6" t="s">
        <v>37</v>
      </c>
      <c r="B32" s="5"/>
    </row>
    <row r="33" spans="1:2" ht="15.75" thickBot="1" x14ac:dyDescent="0.3">
      <c r="A33" s="7" t="s">
        <v>38</v>
      </c>
      <c r="B33" s="5"/>
    </row>
    <row r="34" spans="1:2" ht="15.75" thickBot="1" x14ac:dyDescent="0.3">
      <c r="A34" s="7" t="s">
        <v>40</v>
      </c>
      <c r="B34" s="5"/>
    </row>
    <row r="35" spans="1:2" ht="15.75" thickBot="1" x14ac:dyDescent="0.3">
      <c r="A35" s="7" t="s">
        <v>42</v>
      </c>
      <c r="B35" s="5"/>
    </row>
    <row r="36" spans="1:2" ht="15.75" thickBot="1" x14ac:dyDescent="0.3">
      <c r="A36" s="7" t="s">
        <v>44</v>
      </c>
      <c r="B36" s="5"/>
    </row>
    <row r="37" spans="1:2" ht="15.75" thickBot="1" x14ac:dyDescent="0.3">
      <c r="A37" s="7" t="s">
        <v>36</v>
      </c>
      <c r="B37" s="5"/>
    </row>
    <row r="38" spans="1:2" ht="15.75" thickBot="1" x14ac:dyDescent="0.3">
      <c r="A38" s="6" t="s">
        <v>45</v>
      </c>
      <c r="B38" s="5"/>
    </row>
    <row r="39" spans="1:2" ht="15.75" thickBot="1" x14ac:dyDescent="0.3">
      <c r="A39" s="7" t="s">
        <v>46</v>
      </c>
      <c r="B39" s="38"/>
    </row>
    <row r="40" spans="1:2" ht="15.75" thickBot="1" x14ac:dyDescent="0.3">
      <c r="A40" s="36" t="s">
        <v>48</v>
      </c>
      <c r="B40" s="37"/>
    </row>
    <row r="41" spans="1:2" ht="15.75" thickBot="1" x14ac:dyDescent="0.3">
      <c r="A41" s="7" t="s">
        <v>50</v>
      </c>
      <c r="B41" s="5"/>
    </row>
    <row r="42" spans="1:2" ht="15.75" thickBot="1" x14ac:dyDescent="0.3">
      <c r="A42" s="7" t="s">
        <v>52</v>
      </c>
      <c r="B42" s="5"/>
    </row>
    <row r="43" spans="1:2" ht="15.75" thickBot="1" x14ac:dyDescent="0.3">
      <c r="A43" s="7" t="s">
        <v>54</v>
      </c>
      <c r="B43" s="5"/>
    </row>
    <row r="44" spans="1:2" ht="15.75" thickBot="1" x14ac:dyDescent="0.3">
      <c r="A44" s="7" t="s">
        <v>57</v>
      </c>
      <c r="B44" s="5"/>
    </row>
    <row r="45" spans="1:2" ht="15.75" thickBot="1" x14ac:dyDescent="0.3">
      <c r="A45" s="7" t="s">
        <v>36</v>
      </c>
      <c r="B45" s="37"/>
    </row>
    <row r="46" spans="1:2" ht="15.75" thickBot="1" x14ac:dyDescent="0.3">
      <c r="A46" s="15" t="s">
        <v>58</v>
      </c>
      <c r="B46" s="16"/>
    </row>
    <row r="47" spans="1:2" ht="15.75" thickBot="1" x14ac:dyDescent="0.3">
      <c r="A47" s="6" t="s">
        <v>59</v>
      </c>
      <c r="B47" s="5"/>
    </row>
    <row r="48" spans="1:2" ht="15.75" thickBot="1" x14ac:dyDescent="0.3">
      <c r="A48" s="7" t="s">
        <v>60</v>
      </c>
      <c r="B48" s="5"/>
    </row>
    <row r="49" spans="1:2" ht="15.75" thickBot="1" x14ac:dyDescent="0.3">
      <c r="A49" s="7" t="s">
        <v>62</v>
      </c>
      <c r="B49" s="5"/>
    </row>
    <row r="50" spans="1:2" ht="15.75" thickBot="1" x14ac:dyDescent="0.3">
      <c r="A50" s="7" t="s">
        <v>64</v>
      </c>
      <c r="B50" s="5"/>
    </row>
    <row r="51" spans="1:2" ht="15.75" thickBot="1" x14ac:dyDescent="0.3">
      <c r="A51" s="7" t="s">
        <v>64</v>
      </c>
      <c r="B51" s="5"/>
    </row>
    <row r="52" spans="1:2" ht="15.75" thickBot="1" x14ac:dyDescent="0.3">
      <c r="A52" s="7" t="s">
        <v>65</v>
      </c>
      <c r="B52" s="5"/>
    </row>
    <row r="53" spans="1:2" ht="15.75" thickBot="1" x14ac:dyDescent="0.3">
      <c r="A53" s="7" t="s">
        <v>67</v>
      </c>
      <c r="B53" s="5"/>
    </row>
    <row r="54" spans="1:2" ht="15.75" thickBot="1" x14ac:dyDescent="0.3">
      <c r="A54" s="7" t="s">
        <v>69</v>
      </c>
      <c r="B54" s="5"/>
    </row>
    <row r="55" spans="1:2" ht="15.75" thickBot="1" x14ac:dyDescent="0.3">
      <c r="A55" s="7" t="s">
        <v>71</v>
      </c>
      <c r="B55" s="5"/>
    </row>
    <row r="56" spans="1:2" ht="15.75" thickBot="1" x14ac:dyDescent="0.3">
      <c r="A56" s="32" t="s">
        <v>73</v>
      </c>
      <c r="B56" s="33"/>
    </row>
    <row r="57" spans="1:2" ht="15.75" thickBot="1" x14ac:dyDescent="0.3">
      <c r="A57" s="40" t="s">
        <v>36</v>
      </c>
      <c r="B57" s="37"/>
    </row>
    <row r="58" spans="1:2" ht="15.75" thickBot="1" x14ac:dyDescent="0.3">
      <c r="A58" s="39" t="s">
        <v>75</v>
      </c>
      <c r="B58" s="3"/>
    </row>
    <row r="59" spans="1:2" ht="15.75" thickBot="1" x14ac:dyDescent="0.3">
      <c r="A59" s="40" t="s">
        <v>76</v>
      </c>
      <c r="B59" s="37"/>
    </row>
    <row r="60" spans="1:2" ht="15.75" thickBot="1" x14ac:dyDescent="0.3">
      <c r="A60" s="7" t="s">
        <v>78</v>
      </c>
      <c r="B60" s="5"/>
    </row>
    <row r="61" spans="1:2" ht="15.75" thickBot="1" x14ac:dyDescent="0.3">
      <c r="A61" s="7" t="s">
        <v>80</v>
      </c>
      <c r="B61" s="5"/>
    </row>
    <row r="62" spans="1:2" ht="15.75" thickBot="1" x14ac:dyDescent="0.3">
      <c r="A62" s="6" t="s">
        <v>81</v>
      </c>
      <c r="B62" s="5"/>
    </row>
    <row r="63" spans="1:2" ht="15.75" thickBot="1" x14ac:dyDescent="0.3">
      <c r="A63" s="7" t="s">
        <v>82</v>
      </c>
      <c r="B63" s="5"/>
    </row>
    <row r="64" spans="1:2" ht="15.75" thickBot="1" x14ac:dyDescent="0.3">
      <c r="A64" s="7" t="s">
        <v>84</v>
      </c>
      <c r="B64" s="5"/>
    </row>
    <row r="65" spans="1:2" ht="15.75" thickBot="1" x14ac:dyDescent="0.3">
      <c r="A65" s="7" t="s">
        <v>86</v>
      </c>
      <c r="B65" s="5"/>
    </row>
    <row r="66" spans="1:2" ht="15.75" thickBot="1" x14ac:dyDescent="0.3">
      <c r="A66" s="7" t="s">
        <v>36</v>
      </c>
      <c r="B66" s="5"/>
    </row>
    <row r="67" spans="1:2" ht="15.75" thickBot="1" x14ac:dyDescent="0.3">
      <c r="A67" s="15" t="s">
        <v>88</v>
      </c>
      <c r="B67" s="16"/>
    </row>
    <row r="68" spans="1:2" ht="15.75" thickBot="1" x14ac:dyDescent="0.3">
      <c r="A68" s="7" t="s">
        <v>14</v>
      </c>
      <c r="B68" s="5"/>
    </row>
    <row r="69" spans="1:2" ht="15.75" thickBot="1" x14ac:dyDescent="0.3">
      <c r="A69" s="7" t="s">
        <v>90</v>
      </c>
      <c r="B69" s="5"/>
    </row>
    <row r="70" spans="1:2" ht="15.75" thickBot="1" x14ac:dyDescent="0.3">
      <c r="A70" s="7" t="s">
        <v>92</v>
      </c>
      <c r="B70" s="5"/>
    </row>
    <row r="71" spans="1:2" ht="15.75" thickBot="1" x14ac:dyDescent="0.3">
      <c r="A71" s="7" t="s">
        <v>93</v>
      </c>
      <c r="B71" s="5"/>
    </row>
    <row r="72" spans="1:2" ht="15.75" thickBot="1" x14ac:dyDescent="0.3">
      <c r="A72" s="7" t="s">
        <v>96</v>
      </c>
      <c r="B72" s="5"/>
    </row>
    <row r="73" spans="1:2" ht="15.75" thickBot="1" x14ac:dyDescent="0.3">
      <c r="A73" s="15" t="s">
        <v>98</v>
      </c>
      <c r="B73" s="16"/>
    </row>
    <row r="74" spans="1:2" ht="15.75" thickBot="1" x14ac:dyDescent="0.3">
      <c r="A74" s="7" t="s">
        <v>99</v>
      </c>
      <c r="B74" s="5"/>
    </row>
    <row r="75" spans="1:2" ht="15.75" thickBot="1" x14ac:dyDescent="0.3">
      <c r="A75" s="7" t="s">
        <v>101</v>
      </c>
      <c r="B75" s="5"/>
    </row>
    <row r="76" spans="1:2" ht="15.75" thickBot="1" x14ac:dyDescent="0.3">
      <c r="A76" s="7" t="s">
        <v>103</v>
      </c>
      <c r="B76" s="5"/>
    </row>
    <row r="77" spans="1:2" ht="15.75" thickBot="1" x14ac:dyDescent="0.3">
      <c r="A77" s="32" t="s">
        <v>107</v>
      </c>
      <c r="B77" s="33"/>
    </row>
    <row r="78" spans="1:2" ht="15.75" thickBot="1" x14ac:dyDescent="0.3">
      <c r="A78" s="40" t="s">
        <v>36</v>
      </c>
      <c r="B78" s="37"/>
    </row>
    <row r="79" spans="1:2" ht="15.75" thickBot="1" x14ac:dyDescent="0.3">
      <c r="A79" s="35" t="s">
        <v>110</v>
      </c>
      <c r="B79" s="3"/>
    </row>
    <row r="80" spans="1:2" ht="15.75" thickBot="1" x14ac:dyDescent="0.3">
      <c r="A80" s="40" t="s">
        <v>111</v>
      </c>
      <c r="B80" s="37"/>
    </row>
    <row r="81" spans="1:2" ht="15.75" thickBot="1" x14ac:dyDescent="0.3">
      <c r="A81" s="32" t="s">
        <v>113</v>
      </c>
      <c r="B81" s="33"/>
    </row>
    <row r="82" spans="1:2" ht="15.75" thickBot="1" x14ac:dyDescent="0.3">
      <c r="A82" s="40" t="s">
        <v>36</v>
      </c>
      <c r="B82" s="37"/>
    </row>
    <row r="83" spans="1:2" ht="15.75" thickBot="1" x14ac:dyDescent="0.3">
      <c r="A83" s="34" t="s">
        <v>116</v>
      </c>
      <c r="B83" s="3"/>
    </row>
    <row r="84" spans="1:2" ht="15.75" thickBot="1" x14ac:dyDescent="0.3">
      <c r="A84" s="40" t="s">
        <v>117</v>
      </c>
      <c r="B84" s="37"/>
    </row>
    <row r="85" spans="1:2" ht="15.75" thickBot="1" x14ac:dyDescent="0.3">
      <c r="A85" s="7" t="s">
        <v>111</v>
      </c>
      <c r="B85" s="5"/>
    </row>
    <row r="86" spans="1:2" ht="15.75" thickBot="1" x14ac:dyDescent="0.3">
      <c r="A86" s="7" t="s">
        <v>113</v>
      </c>
      <c r="B86" s="5"/>
    </row>
    <row r="87" spans="1:2" ht="15.75" thickBot="1" x14ac:dyDescent="0.3">
      <c r="A87" s="7" t="s">
        <v>36</v>
      </c>
      <c r="B87" s="5"/>
    </row>
    <row r="88" spans="1:2" ht="15.75" thickBot="1" x14ac:dyDescent="0.3">
      <c r="A88" s="9" t="s">
        <v>118</v>
      </c>
      <c r="B88" s="5"/>
    </row>
    <row r="89" spans="1:2" ht="15.75" thickBot="1" x14ac:dyDescent="0.3">
      <c r="A89" s="9" t="s">
        <v>119</v>
      </c>
      <c r="B89" s="5"/>
    </row>
    <row r="90" spans="1:2" x14ac:dyDescent="0.25">
      <c r="A90" s="10" t="s">
        <v>120</v>
      </c>
    </row>
    <row r="91" spans="1:2" x14ac:dyDescent="0.25">
      <c r="A91" s="10" t="s">
        <v>120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3502-9B41-442A-A748-932D2A7809CA}">
  <dimension ref="A1:L76"/>
  <sheetViews>
    <sheetView topLeftCell="A57" workbookViewId="0">
      <selection activeCell="C1" sqref="C1:E1"/>
    </sheetView>
  </sheetViews>
  <sheetFormatPr defaultRowHeight="15" x14ac:dyDescent="0.25"/>
  <cols>
    <col min="1" max="1" width="38.7109375" customWidth="1"/>
    <col min="2" max="5" width="39.7109375" customWidth="1"/>
    <col min="6" max="6" width="39.7109375" style="12" customWidth="1"/>
    <col min="7" max="12" width="39.7109375" customWidth="1"/>
  </cols>
  <sheetData>
    <row r="1" spans="1:12" ht="15.75" thickBot="1" x14ac:dyDescent="0.3">
      <c r="A1" s="1" t="s">
        <v>0</v>
      </c>
      <c r="B1" s="17" t="s">
        <v>1</v>
      </c>
      <c r="C1" s="2"/>
      <c r="D1" s="2"/>
      <c r="E1" s="2"/>
      <c r="F1" s="13"/>
      <c r="G1" s="3"/>
      <c r="H1" s="3"/>
      <c r="I1" s="3"/>
      <c r="J1" s="3"/>
      <c r="K1" s="3"/>
      <c r="L1" s="3"/>
    </row>
    <row r="2" spans="1:12" ht="15.75" thickBot="1" x14ac:dyDescent="0.3">
      <c r="A2" s="4" t="s">
        <v>3</v>
      </c>
      <c r="B2" s="5" t="s">
        <v>4</v>
      </c>
      <c r="C2" s="5" t="s">
        <v>5</v>
      </c>
      <c r="D2" s="5" t="s">
        <v>6</v>
      </c>
      <c r="E2" s="5" t="s">
        <v>7</v>
      </c>
      <c r="F2" s="13"/>
      <c r="G2" s="3"/>
      <c r="H2" s="3"/>
      <c r="I2" s="3"/>
      <c r="J2" s="3"/>
      <c r="K2" s="3"/>
      <c r="L2" s="3"/>
    </row>
    <row r="3" spans="1:12" ht="15.75" thickBot="1" x14ac:dyDescent="0.3">
      <c r="A3" s="4" t="s">
        <v>9</v>
      </c>
      <c r="B3" s="5" t="s">
        <v>10</v>
      </c>
      <c r="C3" s="5" t="s">
        <v>10</v>
      </c>
      <c r="D3" s="5" t="s">
        <v>11</v>
      </c>
      <c r="E3" s="5" t="s">
        <v>12</v>
      </c>
      <c r="F3" s="13"/>
      <c r="G3" s="3"/>
      <c r="H3" s="3"/>
      <c r="I3" s="3"/>
      <c r="J3" s="3"/>
      <c r="K3" s="3"/>
      <c r="L3" s="3"/>
    </row>
    <row r="4" spans="1:12" ht="15.75" thickBot="1" x14ac:dyDescent="0.3">
      <c r="A4" s="4" t="s">
        <v>14</v>
      </c>
      <c r="B4" s="5" t="s">
        <v>15</v>
      </c>
      <c r="C4" s="5" t="s">
        <v>15</v>
      </c>
      <c r="D4" s="5" t="s">
        <v>15</v>
      </c>
      <c r="E4" s="5" t="s">
        <v>15</v>
      </c>
      <c r="F4" s="13"/>
      <c r="G4" s="3"/>
      <c r="H4" s="3"/>
      <c r="I4" s="3"/>
      <c r="J4" s="3"/>
      <c r="K4" s="3"/>
      <c r="L4" s="3"/>
    </row>
    <row r="5" spans="1:12" ht="15.75" thickBot="1" x14ac:dyDescent="0.3">
      <c r="A5" s="4" t="s">
        <v>17</v>
      </c>
      <c r="B5" s="5"/>
      <c r="C5" s="5"/>
      <c r="D5" s="5"/>
      <c r="E5" s="5"/>
      <c r="F5" s="13"/>
      <c r="G5" s="3"/>
      <c r="H5" s="3"/>
      <c r="I5" s="3"/>
      <c r="J5" s="3"/>
      <c r="K5" s="3"/>
      <c r="L5" s="3"/>
    </row>
    <row r="6" spans="1:12" ht="15.75" thickBot="1" x14ac:dyDescent="0.3">
      <c r="A6" s="4" t="s">
        <v>19</v>
      </c>
      <c r="B6" s="5" t="s">
        <v>20</v>
      </c>
      <c r="C6" s="5" t="s">
        <v>20</v>
      </c>
      <c r="D6" s="5" t="s">
        <v>20</v>
      </c>
      <c r="E6" s="5" t="s">
        <v>20</v>
      </c>
      <c r="F6" s="13"/>
      <c r="G6" s="3"/>
      <c r="H6" s="3"/>
      <c r="I6" s="3"/>
      <c r="J6" s="3"/>
      <c r="K6" s="3"/>
      <c r="L6" s="3"/>
    </row>
    <row r="7" spans="1:12" ht="15.75" thickBot="1" x14ac:dyDescent="0.3">
      <c r="A7" s="15" t="s">
        <v>22</v>
      </c>
      <c r="B7" s="16"/>
      <c r="C7" s="16"/>
      <c r="D7" s="16"/>
      <c r="E7" s="16"/>
    </row>
    <row r="8" spans="1:12" ht="15.75" thickBot="1" x14ac:dyDescent="0.3">
      <c r="A8" s="6" t="s">
        <v>23</v>
      </c>
      <c r="B8" s="5"/>
      <c r="C8" s="5"/>
      <c r="D8" s="5"/>
      <c r="E8" s="5"/>
      <c r="F8" s="13"/>
      <c r="G8" s="3"/>
      <c r="H8" s="3"/>
      <c r="I8" s="3"/>
      <c r="J8" s="3"/>
      <c r="K8" s="3"/>
      <c r="L8" s="3"/>
    </row>
    <row r="9" spans="1:12" ht="15.75" thickBot="1" x14ac:dyDescent="0.3">
      <c r="A9" s="7" t="s">
        <v>24</v>
      </c>
      <c r="B9" s="5">
        <v>2023</v>
      </c>
      <c r="C9" s="5">
        <v>2023</v>
      </c>
      <c r="D9" s="5">
        <v>2025</v>
      </c>
      <c r="E9" s="5"/>
      <c r="F9" s="13"/>
      <c r="G9" s="3"/>
      <c r="H9" s="3"/>
      <c r="I9" s="3"/>
      <c r="J9" s="3"/>
      <c r="K9" s="3"/>
      <c r="L9" s="3"/>
    </row>
    <row r="10" spans="1:12" ht="15.75" thickBot="1" x14ac:dyDescent="0.3">
      <c r="A10" s="7" t="s">
        <v>25</v>
      </c>
      <c r="B10" s="5">
        <v>500</v>
      </c>
      <c r="C10" s="5">
        <v>550</v>
      </c>
      <c r="D10" s="5">
        <v>1000</v>
      </c>
      <c r="E10" s="5"/>
      <c r="F10" s="13"/>
      <c r="G10" s="3"/>
      <c r="H10" s="3"/>
      <c r="I10" s="3"/>
      <c r="J10" s="3"/>
      <c r="K10" s="3"/>
      <c r="L10" s="3"/>
    </row>
    <row r="11" spans="1:12" ht="15.75" thickBot="1" x14ac:dyDescent="0.3">
      <c r="A11" s="7" t="s">
        <v>27</v>
      </c>
      <c r="B11" s="5">
        <v>60</v>
      </c>
      <c r="C11" s="5">
        <v>55</v>
      </c>
      <c r="D11" s="5">
        <v>100</v>
      </c>
      <c r="E11" s="5"/>
      <c r="F11" s="13"/>
      <c r="G11" s="3"/>
      <c r="H11" s="3"/>
      <c r="I11" s="3"/>
      <c r="J11" s="3"/>
      <c r="K11" s="3"/>
      <c r="L11" s="3"/>
    </row>
    <row r="12" spans="1:12" ht="15.75" thickBot="1" x14ac:dyDescent="0.3">
      <c r="A12" s="7" t="s">
        <v>29</v>
      </c>
      <c r="B12" s="5"/>
      <c r="C12" s="5"/>
      <c r="D12" s="5"/>
      <c r="E12" s="5"/>
      <c r="F12" s="13"/>
      <c r="G12" s="3"/>
      <c r="H12" s="3"/>
      <c r="I12" s="3"/>
      <c r="J12" s="3"/>
      <c r="K12" s="3"/>
      <c r="L12" s="3"/>
    </row>
    <row r="13" spans="1:12" ht="15.75" thickBot="1" x14ac:dyDescent="0.3">
      <c r="A13" s="7" t="s">
        <v>30</v>
      </c>
      <c r="B13" s="5"/>
      <c r="C13" s="5"/>
      <c r="D13" s="5"/>
      <c r="E13" s="5"/>
      <c r="F13" s="13"/>
      <c r="G13" s="3"/>
      <c r="H13" s="3"/>
      <c r="I13" s="3"/>
      <c r="J13" s="3"/>
      <c r="K13" s="3"/>
      <c r="L13" s="3"/>
    </row>
    <row r="14" spans="1:12" ht="15.75" thickBot="1" x14ac:dyDescent="0.3">
      <c r="A14" s="7" t="s">
        <v>32</v>
      </c>
      <c r="B14" s="5"/>
      <c r="C14" s="5"/>
      <c r="D14" s="5"/>
      <c r="E14" s="5"/>
      <c r="F14" s="13"/>
      <c r="G14" s="3"/>
      <c r="H14" s="3"/>
      <c r="I14" s="3"/>
      <c r="J14" s="3"/>
      <c r="K14" s="3"/>
      <c r="L14" s="3"/>
    </row>
    <row r="15" spans="1:12" ht="15.75" thickBot="1" x14ac:dyDescent="0.3">
      <c r="A15" s="7" t="s">
        <v>34</v>
      </c>
      <c r="B15" s="5"/>
      <c r="C15" s="5"/>
      <c r="D15" s="5"/>
      <c r="E15" s="5"/>
      <c r="F15" s="13"/>
      <c r="G15" s="3"/>
      <c r="H15" s="3"/>
      <c r="I15" s="3"/>
      <c r="J15" s="3"/>
      <c r="K15" s="3"/>
      <c r="L15" s="3"/>
    </row>
    <row r="16" spans="1:12" ht="15.75" thickBot="1" x14ac:dyDescent="0.3">
      <c r="A16" s="7" t="s">
        <v>36</v>
      </c>
      <c r="B16" s="5"/>
      <c r="C16" s="5"/>
      <c r="D16" s="5"/>
      <c r="E16" s="5"/>
      <c r="F16" s="13"/>
      <c r="G16" s="3"/>
      <c r="H16" s="3"/>
      <c r="I16" s="3"/>
      <c r="J16" s="3"/>
      <c r="K16" s="3"/>
      <c r="L16" s="3"/>
    </row>
    <row r="17" spans="1:12" ht="15.75" thickBot="1" x14ac:dyDescent="0.3">
      <c r="A17" s="6" t="s">
        <v>37</v>
      </c>
      <c r="B17" s="5"/>
      <c r="C17" s="5"/>
      <c r="D17" s="5"/>
      <c r="E17" s="5"/>
      <c r="F17" s="13"/>
      <c r="G17" s="3"/>
      <c r="H17" s="3"/>
      <c r="I17" s="3"/>
      <c r="J17" s="3"/>
      <c r="K17" s="3"/>
      <c r="L17" s="3"/>
    </row>
    <row r="18" spans="1:12" ht="15.75" thickBot="1" x14ac:dyDescent="0.3">
      <c r="A18" s="7" t="s">
        <v>38</v>
      </c>
      <c r="B18" s="5">
        <v>1</v>
      </c>
      <c r="C18" s="5">
        <v>1</v>
      </c>
      <c r="D18" s="5"/>
      <c r="E18" s="5"/>
      <c r="F18" s="13"/>
      <c r="G18" s="3"/>
      <c r="H18" s="3"/>
      <c r="I18" s="3"/>
      <c r="J18" s="3"/>
      <c r="K18" s="3"/>
      <c r="L18" s="3"/>
    </row>
    <row r="19" spans="1:12" ht="15.75" thickBot="1" x14ac:dyDescent="0.3">
      <c r="A19" s="7" t="s">
        <v>40</v>
      </c>
      <c r="B19" s="5">
        <v>20</v>
      </c>
      <c r="C19" s="5">
        <v>22</v>
      </c>
      <c r="D19" s="5">
        <v>40</v>
      </c>
      <c r="E19" s="5"/>
      <c r="F19" s="13"/>
      <c r="G19" s="3"/>
      <c r="H19" s="3"/>
      <c r="I19" s="3"/>
      <c r="J19" s="3"/>
      <c r="K19" s="3"/>
      <c r="L19" s="3"/>
    </row>
    <row r="20" spans="1:12" ht="15.75" thickBot="1" x14ac:dyDescent="0.3">
      <c r="A20" s="7" t="s">
        <v>42</v>
      </c>
      <c r="B20" s="5"/>
      <c r="C20" s="5"/>
      <c r="D20" s="5"/>
      <c r="E20" s="5"/>
      <c r="F20" s="13"/>
      <c r="G20" s="3"/>
      <c r="H20" s="3"/>
      <c r="I20" s="3"/>
      <c r="J20" s="3"/>
      <c r="K20" s="3"/>
      <c r="L20" s="3"/>
    </row>
    <row r="21" spans="1:12" ht="15.75" thickBot="1" x14ac:dyDescent="0.3">
      <c r="A21" s="7" t="s">
        <v>44</v>
      </c>
      <c r="B21" s="5"/>
      <c r="C21" s="5"/>
      <c r="D21" s="5"/>
      <c r="E21" s="5"/>
      <c r="F21" s="13"/>
      <c r="G21" s="3"/>
      <c r="H21" s="3"/>
      <c r="I21" s="3"/>
      <c r="J21" s="3"/>
      <c r="K21" s="3"/>
      <c r="L21" s="3"/>
    </row>
    <row r="22" spans="1:12" ht="15.75" thickBot="1" x14ac:dyDescent="0.3">
      <c r="A22" s="7" t="s">
        <v>36</v>
      </c>
      <c r="B22" s="5"/>
      <c r="C22" s="5"/>
      <c r="D22" s="5"/>
      <c r="E22" s="5"/>
      <c r="F22" s="13"/>
      <c r="G22" s="3"/>
      <c r="H22" s="3"/>
      <c r="I22" s="3"/>
      <c r="J22" s="3"/>
      <c r="K22" s="3"/>
      <c r="L22" s="3"/>
    </row>
    <row r="23" spans="1:12" ht="15.75" thickBot="1" x14ac:dyDescent="0.3">
      <c r="A23" s="6" t="s">
        <v>45</v>
      </c>
      <c r="B23" s="5"/>
      <c r="C23" s="5"/>
      <c r="D23" s="5"/>
      <c r="E23" s="5"/>
      <c r="F23" s="13"/>
      <c r="G23" s="3"/>
      <c r="H23" s="3"/>
      <c r="I23" s="3"/>
      <c r="J23" s="3"/>
      <c r="K23" s="3"/>
      <c r="L23" s="3"/>
    </row>
    <row r="24" spans="1:12" ht="15.75" thickBot="1" x14ac:dyDescent="0.3">
      <c r="A24" s="7" t="s">
        <v>46</v>
      </c>
      <c r="B24" s="38"/>
      <c r="C24" s="5"/>
      <c r="D24" s="5"/>
      <c r="E24" s="5"/>
      <c r="F24" s="13"/>
      <c r="G24" s="3"/>
      <c r="H24" s="3"/>
      <c r="I24" s="3"/>
      <c r="J24" s="3"/>
      <c r="K24" s="3"/>
      <c r="L24" s="3"/>
    </row>
    <row r="25" spans="1:12" ht="15.75" thickBot="1" x14ac:dyDescent="0.3">
      <c r="A25" s="36" t="s">
        <v>48</v>
      </c>
      <c r="B25" s="37" t="s">
        <v>49</v>
      </c>
      <c r="C25" s="37"/>
      <c r="D25" s="5"/>
      <c r="E25" s="5"/>
      <c r="F25" s="13"/>
      <c r="G25" s="3"/>
      <c r="H25" s="3"/>
      <c r="I25" s="3"/>
      <c r="J25" s="3"/>
      <c r="K25" s="3"/>
      <c r="L25" s="3"/>
    </row>
    <row r="26" spans="1:12" ht="15.75" thickBot="1" x14ac:dyDescent="0.3">
      <c r="A26" s="7" t="s">
        <v>50</v>
      </c>
      <c r="B26" s="5" t="s">
        <v>10</v>
      </c>
      <c r="C26" s="5"/>
      <c r="D26" s="5"/>
      <c r="E26" s="5"/>
      <c r="F26" s="13"/>
      <c r="G26" s="3"/>
      <c r="H26" s="3"/>
      <c r="I26" s="3"/>
      <c r="J26" s="3"/>
      <c r="K26" s="3"/>
      <c r="L26" s="3"/>
    </row>
    <row r="27" spans="1:12" ht="15.75" thickBot="1" x14ac:dyDescent="0.3">
      <c r="A27" s="7" t="s">
        <v>52</v>
      </c>
      <c r="B27" s="5">
        <v>25</v>
      </c>
      <c r="C27" s="5"/>
      <c r="D27" s="5"/>
      <c r="E27" s="5"/>
      <c r="F27" s="13"/>
      <c r="G27" s="3"/>
      <c r="H27" s="3"/>
      <c r="I27" s="3"/>
      <c r="J27" s="3"/>
      <c r="K27" s="3"/>
      <c r="L27" s="3"/>
    </row>
    <row r="28" spans="1:12" ht="15.75" thickBot="1" x14ac:dyDescent="0.3">
      <c r="A28" s="7" t="s">
        <v>54</v>
      </c>
      <c r="B28" s="5" t="s">
        <v>55</v>
      </c>
      <c r="C28" s="5"/>
      <c r="D28" s="5"/>
      <c r="E28" s="5"/>
      <c r="F28" s="13"/>
      <c r="G28" s="3"/>
      <c r="H28" s="3"/>
      <c r="I28" s="3"/>
      <c r="J28" s="3"/>
      <c r="K28" s="3"/>
      <c r="L28" s="3"/>
    </row>
    <row r="29" spans="1:12" ht="15.75" thickBot="1" x14ac:dyDescent="0.3">
      <c r="A29" s="7" t="s">
        <v>57</v>
      </c>
      <c r="B29" s="5"/>
      <c r="C29" s="5"/>
      <c r="D29" s="5"/>
      <c r="E29" s="5"/>
      <c r="F29" s="13"/>
      <c r="G29" s="3"/>
      <c r="H29" s="3"/>
      <c r="I29" s="3"/>
      <c r="J29" s="3"/>
      <c r="K29" s="3"/>
      <c r="L29" s="3"/>
    </row>
    <row r="30" spans="1:12" ht="15.75" thickBot="1" x14ac:dyDescent="0.3">
      <c r="A30" s="7" t="s">
        <v>36</v>
      </c>
      <c r="B30" s="37"/>
      <c r="C30" s="5"/>
      <c r="D30" s="5"/>
      <c r="E30" s="5"/>
      <c r="F30" s="13"/>
      <c r="G30" s="3"/>
      <c r="H30" s="3"/>
      <c r="I30" s="3"/>
      <c r="J30" s="3"/>
      <c r="K30" s="3"/>
      <c r="L30" s="3"/>
    </row>
    <row r="31" spans="1:12" ht="15.75" thickBot="1" x14ac:dyDescent="0.3">
      <c r="A31" s="15" t="s">
        <v>58</v>
      </c>
      <c r="B31" s="16"/>
      <c r="C31" s="16"/>
      <c r="D31" s="16"/>
      <c r="E31" s="16"/>
    </row>
    <row r="32" spans="1:12" ht="15.75" thickBot="1" x14ac:dyDescent="0.3">
      <c r="A32" s="6" t="s">
        <v>59</v>
      </c>
      <c r="B32" s="5"/>
      <c r="C32" s="5"/>
      <c r="D32" s="5"/>
      <c r="E32" s="5"/>
      <c r="F32" s="13"/>
      <c r="G32" s="3"/>
      <c r="H32" s="3"/>
      <c r="I32" s="3"/>
      <c r="J32" s="3"/>
      <c r="K32" s="3"/>
      <c r="L32" s="3"/>
    </row>
    <row r="33" spans="1:12" ht="15.75" thickBot="1" x14ac:dyDescent="0.3">
      <c r="A33" s="7" t="s">
        <v>60</v>
      </c>
      <c r="B33" s="5">
        <v>125</v>
      </c>
      <c r="C33" s="5">
        <v>100</v>
      </c>
      <c r="D33" s="5">
        <v>100</v>
      </c>
      <c r="E33" s="5"/>
      <c r="F33" s="13"/>
      <c r="G33" s="3"/>
      <c r="H33" s="3"/>
      <c r="I33" s="3"/>
      <c r="J33" s="3"/>
      <c r="K33" s="3"/>
      <c r="L33" s="3"/>
    </row>
    <row r="34" spans="1:12" ht="15.75" thickBot="1" x14ac:dyDescent="0.3">
      <c r="A34" s="7" t="s">
        <v>62</v>
      </c>
      <c r="B34" s="5"/>
      <c r="C34" s="5"/>
      <c r="D34" s="5"/>
      <c r="E34" s="5"/>
      <c r="F34" s="13"/>
      <c r="G34" s="3"/>
      <c r="H34" s="3"/>
      <c r="I34" s="3"/>
      <c r="J34" s="3"/>
      <c r="K34" s="3"/>
      <c r="L34" s="3"/>
    </row>
    <row r="35" spans="1:12" ht="15.75" thickBot="1" x14ac:dyDescent="0.3">
      <c r="A35" s="7" t="s">
        <v>64</v>
      </c>
      <c r="B35" s="5"/>
      <c r="C35" s="5"/>
      <c r="D35" s="5"/>
      <c r="E35" s="5"/>
      <c r="F35" s="13"/>
      <c r="G35" s="3"/>
      <c r="H35" s="3"/>
      <c r="I35" s="3"/>
      <c r="J35" s="3"/>
      <c r="K35" s="3"/>
      <c r="L35" s="3"/>
    </row>
    <row r="36" spans="1:12" ht="15.75" thickBot="1" x14ac:dyDescent="0.3">
      <c r="A36" s="7" t="s">
        <v>64</v>
      </c>
      <c r="B36" s="5"/>
      <c r="C36" s="5"/>
      <c r="D36" s="5"/>
      <c r="E36" s="5"/>
      <c r="F36" s="13"/>
      <c r="G36" s="3"/>
      <c r="H36" s="3"/>
      <c r="I36" s="3"/>
      <c r="J36" s="3"/>
      <c r="K36" s="3"/>
      <c r="L36" s="3"/>
    </row>
    <row r="37" spans="1:12" ht="15.75" thickBot="1" x14ac:dyDescent="0.3">
      <c r="A37" s="7" t="s">
        <v>65</v>
      </c>
      <c r="B37" s="5"/>
      <c r="C37" s="5"/>
      <c r="D37" s="5"/>
      <c r="E37" s="5"/>
      <c r="F37" s="13"/>
      <c r="G37" s="3"/>
      <c r="H37" s="3"/>
      <c r="I37" s="3"/>
      <c r="J37" s="3"/>
      <c r="K37" s="3"/>
      <c r="L37" s="3"/>
    </row>
    <row r="38" spans="1:12" ht="15.75" thickBot="1" x14ac:dyDescent="0.3">
      <c r="A38" s="7" t="s">
        <v>67</v>
      </c>
      <c r="B38" s="5"/>
      <c r="C38" s="5"/>
      <c r="D38" s="5"/>
      <c r="E38" s="5"/>
      <c r="F38" s="13"/>
      <c r="G38" s="3"/>
      <c r="H38" s="3"/>
      <c r="I38" s="3"/>
      <c r="J38" s="3"/>
      <c r="K38" s="3"/>
      <c r="L38" s="3"/>
    </row>
    <row r="39" spans="1:12" ht="15.75" thickBot="1" x14ac:dyDescent="0.3">
      <c r="A39" s="7" t="s">
        <v>69</v>
      </c>
      <c r="B39" s="5">
        <v>94</v>
      </c>
      <c r="C39" s="5">
        <v>96</v>
      </c>
      <c r="D39" s="5"/>
      <c r="E39" s="5"/>
      <c r="F39" s="13"/>
      <c r="G39" s="3"/>
      <c r="H39" s="3"/>
      <c r="I39" s="3"/>
      <c r="J39" s="3"/>
      <c r="K39" s="3"/>
      <c r="L39" s="3"/>
    </row>
    <row r="40" spans="1:12" ht="15.75" thickBot="1" x14ac:dyDescent="0.3">
      <c r="A40" s="7" t="s">
        <v>71</v>
      </c>
      <c r="B40" s="5"/>
      <c r="C40" s="5"/>
      <c r="D40" s="5"/>
      <c r="E40" s="5"/>
      <c r="F40" s="13"/>
      <c r="G40" s="3"/>
      <c r="H40" s="3"/>
      <c r="I40" s="3"/>
      <c r="J40" s="3"/>
      <c r="K40" s="3"/>
      <c r="L40" s="3"/>
    </row>
    <row r="41" spans="1:12" ht="15.75" thickBot="1" x14ac:dyDescent="0.3">
      <c r="A41" s="32" t="s">
        <v>73</v>
      </c>
      <c r="B41" s="33"/>
      <c r="C41" s="33"/>
      <c r="D41" s="33"/>
      <c r="E41" s="33"/>
      <c r="F41" s="13"/>
      <c r="G41" s="3"/>
      <c r="H41" s="3"/>
      <c r="I41" s="3"/>
      <c r="J41" s="3"/>
      <c r="K41" s="3"/>
      <c r="L41" s="3"/>
    </row>
    <row r="42" spans="1:12" s="41" customFormat="1" ht="15.75" thickBot="1" x14ac:dyDescent="0.3">
      <c r="A42" s="40" t="s">
        <v>36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</row>
    <row r="43" spans="1:12" ht="15.75" thickBot="1" x14ac:dyDescent="0.3">
      <c r="A43" s="39" t="s">
        <v>75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s="41" customFormat="1" ht="15.75" thickBot="1" x14ac:dyDescent="0.3">
      <c r="A44" s="40" t="s">
        <v>76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</row>
    <row r="45" spans="1:12" ht="15.75" thickBot="1" x14ac:dyDescent="0.3">
      <c r="A45" s="7" t="s">
        <v>78</v>
      </c>
      <c r="B45" s="5"/>
      <c r="C45" s="5"/>
      <c r="D45" s="5"/>
      <c r="E45" s="5"/>
      <c r="F45" s="13"/>
      <c r="G45" s="3"/>
      <c r="H45" s="3"/>
      <c r="I45" s="3"/>
      <c r="J45" s="3"/>
      <c r="K45" s="3"/>
      <c r="L45" s="3"/>
    </row>
    <row r="46" spans="1:12" ht="15.75" thickBot="1" x14ac:dyDescent="0.3">
      <c r="A46" s="7" t="s">
        <v>80</v>
      </c>
      <c r="B46" s="5" t="s">
        <v>20</v>
      </c>
      <c r="C46" s="5" t="s">
        <v>20</v>
      </c>
      <c r="D46" s="5" t="s">
        <v>20</v>
      </c>
      <c r="E46" s="5"/>
      <c r="F46" s="13"/>
      <c r="G46" s="3"/>
      <c r="H46" s="3"/>
      <c r="I46" s="3"/>
      <c r="J46" s="3"/>
      <c r="K46" s="3"/>
      <c r="L46" s="3"/>
    </row>
    <row r="47" spans="1:12" ht="15.75" thickBot="1" x14ac:dyDescent="0.3">
      <c r="A47" s="6" t="s">
        <v>81</v>
      </c>
      <c r="B47" s="5"/>
      <c r="C47" s="5"/>
      <c r="D47" s="5"/>
      <c r="E47" s="5"/>
      <c r="F47" s="13"/>
      <c r="G47" s="3"/>
      <c r="H47" s="3"/>
      <c r="I47" s="3"/>
      <c r="J47" s="3"/>
      <c r="K47" s="3"/>
      <c r="L47" s="3"/>
    </row>
    <row r="48" spans="1:12" ht="15.75" thickBot="1" x14ac:dyDescent="0.3">
      <c r="A48" s="7" t="s">
        <v>82</v>
      </c>
      <c r="B48" s="5"/>
      <c r="C48" s="5"/>
      <c r="D48" s="5"/>
      <c r="E48" s="5"/>
      <c r="F48" s="13"/>
      <c r="G48" s="3"/>
      <c r="H48" s="3"/>
      <c r="I48" s="3"/>
      <c r="J48" s="3"/>
      <c r="K48" s="3"/>
      <c r="L48" s="3"/>
    </row>
    <row r="49" spans="1:12" ht="15.75" thickBot="1" x14ac:dyDescent="0.3">
      <c r="A49" s="7" t="s">
        <v>84</v>
      </c>
      <c r="B49" s="5"/>
      <c r="C49" s="5"/>
      <c r="D49" s="5"/>
      <c r="E49" s="5"/>
      <c r="F49" s="13"/>
      <c r="G49" s="3"/>
      <c r="H49" s="3"/>
      <c r="I49" s="3"/>
      <c r="J49" s="3"/>
      <c r="K49" s="3"/>
      <c r="L49" s="3"/>
    </row>
    <row r="50" spans="1:12" ht="15.75" thickBot="1" x14ac:dyDescent="0.3">
      <c r="A50" s="7" t="s">
        <v>86</v>
      </c>
      <c r="B50" s="5"/>
      <c r="C50" s="5"/>
      <c r="D50" s="5"/>
      <c r="E50" s="5"/>
      <c r="F50" s="13"/>
      <c r="G50" s="3"/>
      <c r="H50" s="3"/>
      <c r="I50" s="3"/>
      <c r="J50" s="3"/>
      <c r="K50" s="3"/>
      <c r="L50" s="3"/>
    </row>
    <row r="51" spans="1:12" ht="15.75" thickBot="1" x14ac:dyDescent="0.3">
      <c r="A51" s="7" t="s">
        <v>36</v>
      </c>
      <c r="B51" s="5"/>
      <c r="C51" s="5"/>
      <c r="D51" s="5"/>
      <c r="E51" s="5"/>
      <c r="F51" s="13"/>
      <c r="G51" s="3"/>
      <c r="H51" s="3"/>
      <c r="I51" s="3"/>
      <c r="J51" s="3"/>
      <c r="K51" s="3"/>
      <c r="L51" s="3"/>
    </row>
    <row r="52" spans="1:12" ht="15.75" thickBot="1" x14ac:dyDescent="0.3">
      <c r="A52" s="15" t="s">
        <v>88</v>
      </c>
      <c r="B52" s="16"/>
      <c r="C52" s="16"/>
      <c r="D52" s="16"/>
      <c r="E52" s="16"/>
    </row>
    <row r="53" spans="1:12" ht="15.75" thickBot="1" x14ac:dyDescent="0.3">
      <c r="A53" s="7" t="s">
        <v>14</v>
      </c>
      <c r="B53" s="5"/>
      <c r="C53" s="5"/>
      <c r="D53" s="5"/>
      <c r="E53" s="5"/>
      <c r="F53" s="13"/>
      <c r="G53" s="3"/>
      <c r="H53" s="3"/>
      <c r="I53" s="3"/>
      <c r="J53" s="3"/>
      <c r="K53" s="3"/>
      <c r="L53" s="3"/>
    </row>
    <row r="54" spans="1:12" ht="15.75" thickBot="1" x14ac:dyDescent="0.3">
      <c r="A54" s="7" t="s">
        <v>90</v>
      </c>
      <c r="B54" s="5"/>
      <c r="C54" s="5"/>
      <c r="D54" s="5"/>
      <c r="E54" s="5"/>
      <c r="F54" s="13"/>
      <c r="G54" s="3"/>
      <c r="H54" s="3"/>
      <c r="I54" s="3"/>
      <c r="J54" s="3"/>
      <c r="K54" s="3"/>
      <c r="L54" s="3"/>
    </row>
    <row r="55" spans="1:12" ht="15.75" thickBot="1" x14ac:dyDescent="0.3">
      <c r="A55" s="7" t="s">
        <v>92</v>
      </c>
      <c r="B55" s="5"/>
      <c r="C55" s="5"/>
      <c r="D55" s="5"/>
      <c r="E55" s="5"/>
      <c r="F55" s="13"/>
      <c r="G55" s="3"/>
      <c r="H55" s="3"/>
      <c r="I55" s="3"/>
      <c r="J55" s="3"/>
      <c r="K55" s="3"/>
      <c r="L55" s="3"/>
    </row>
    <row r="56" spans="1:12" ht="26.25" thickBot="1" x14ac:dyDescent="0.3">
      <c r="A56" s="7" t="s">
        <v>93</v>
      </c>
      <c r="B56" s="5" t="s">
        <v>94</v>
      </c>
      <c r="C56" s="5" t="s">
        <v>94</v>
      </c>
      <c r="D56" s="5" t="s">
        <v>94</v>
      </c>
      <c r="E56" s="5"/>
      <c r="F56" s="13"/>
      <c r="G56" s="3"/>
      <c r="H56" s="3"/>
      <c r="I56" s="3"/>
      <c r="J56" s="3"/>
      <c r="K56" s="3"/>
      <c r="L56" s="3"/>
    </row>
    <row r="57" spans="1:12" ht="15.75" thickBot="1" x14ac:dyDescent="0.3">
      <c r="A57" s="7" t="s">
        <v>96</v>
      </c>
      <c r="B57" s="5"/>
      <c r="C57" s="5"/>
      <c r="D57" s="5"/>
      <c r="E57" s="5"/>
      <c r="F57" s="13"/>
      <c r="G57" s="3"/>
      <c r="H57" s="3"/>
      <c r="I57" s="3"/>
      <c r="J57" s="3"/>
      <c r="K57" s="3"/>
      <c r="L57" s="3"/>
    </row>
    <row r="58" spans="1:12" ht="15.75" thickBot="1" x14ac:dyDescent="0.3">
      <c r="A58" s="15" t="s">
        <v>98</v>
      </c>
      <c r="B58" s="16"/>
      <c r="C58" s="16"/>
      <c r="D58" s="16"/>
      <c r="E58" s="16"/>
    </row>
    <row r="59" spans="1:12" ht="15.75" thickBot="1" x14ac:dyDescent="0.3">
      <c r="A59" s="7" t="s">
        <v>99</v>
      </c>
      <c r="B59" s="5"/>
      <c r="C59" s="5"/>
      <c r="D59" s="5"/>
      <c r="E59" s="5"/>
      <c r="F59" s="13"/>
      <c r="G59" s="3"/>
      <c r="H59" s="3"/>
      <c r="I59" s="3"/>
      <c r="J59" s="3"/>
      <c r="K59" s="3"/>
      <c r="L59" s="3"/>
    </row>
    <row r="60" spans="1:12" ht="15.75" thickBot="1" x14ac:dyDescent="0.3">
      <c r="A60" s="7" t="s">
        <v>101</v>
      </c>
      <c r="B60" s="5"/>
      <c r="C60" s="5"/>
      <c r="D60" s="5"/>
      <c r="E60" s="5"/>
      <c r="F60" s="13"/>
      <c r="G60" s="3"/>
      <c r="H60" s="3"/>
      <c r="I60" s="3"/>
      <c r="J60" s="3"/>
      <c r="K60" s="3"/>
      <c r="L60" s="3"/>
    </row>
    <row r="61" spans="1:12" ht="15.75" thickBot="1" x14ac:dyDescent="0.3">
      <c r="A61" s="7" t="s">
        <v>103</v>
      </c>
      <c r="B61" s="5" t="s">
        <v>104</v>
      </c>
      <c r="C61" s="5" t="s">
        <v>105</v>
      </c>
      <c r="D61" s="5"/>
      <c r="E61" s="5"/>
      <c r="F61" s="13"/>
      <c r="G61" s="3"/>
      <c r="H61" s="3"/>
      <c r="I61" s="3"/>
      <c r="J61" s="3"/>
      <c r="K61" s="3"/>
      <c r="L61" s="3"/>
    </row>
    <row r="62" spans="1:12" ht="15.75" thickBot="1" x14ac:dyDescent="0.3">
      <c r="A62" s="32" t="s">
        <v>107</v>
      </c>
      <c r="B62" s="33" t="s">
        <v>108</v>
      </c>
      <c r="C62" s="33" t="s">
        <v>108</v>
      </c>
      <c r="D62" s="33"/>
      <c r="E62" s="33"/>
      <c r="F62" s="13"/>
      <c r="G62" s="3"/>
      <c r="H62" s="3"/>
      <c r="I62" s="3"/>
      <c r="J62" s="3"/>
      <c r="K62" s="3"/>
      <c r="L62" s="3"/>
    </row>
    <row r="63" spans="1:12" s="41" customFormat="1" ht="15.75" thickBot="1" x14ac:dyDescent="0.3">
      <c r="A63" s="40" t="s">
        <v>36</v>
      </c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</row>
    <row r="64" spans="1:12" ht="15.75" thickBot="1" x14ac:dyDescent="0.3">
      <c r="A64" s="35" t="s">
        <v>110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s="41" customFormat="1" ht="15.75" thickBot="1" x14ac:dyDescent="0.3">
      <c r="A65" s="40" t="s">
        <v>111</v>
      </c>
      <c r="B65" s="37" t="s">
        <v>112</v>
      </c>
      <c r="C65" s="37"/>
      <c r="D65" s="37"/>
      <c r="E65" s="37"/>
      <c r="F65" s="37"/>
      <c r="G65" s="37"/>
      <c r="H65" s="37"/>
      <c r="I65" s="37"/>
      <c r="J65" s="37"/>
      <c r="K65" s="37"/>
      <c r="L65" s="37"/>
    </row>
    <row r="66" spans="1:12" ht="15.75" thickBot="1" x14ac:dyDescent="0.3">
      <c r="A66" s="32" t="s">
        <v>113</v>
      </c>
      <c r="B66" s="33" t="s">
        <v>114</v>
      </c>
      <c r="C66" s="33"/>
      <c r="D66" s="33"/>
      <c r="E66" s="33"/>
      <c r="F66" s="13"/>
      <c r="G66" s="3"/>
      <c r="H66" s="3"/>
      <c r="I66" s="3"/>
      <c r="J66" s="3"/>
      <c r="K66" s="3"/>
      <c r="L66" s="3"/>
    </row>
    <row r="67" spans="1:12" s="41" customFormat="1" ht="15.75" thickBot="1" x14ac:dyDescent="0.3">
      <c r="A67" s="40" t="s">
        <v>36</v>
      </c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</row>
    <row r="68" spans="1:12" ht="15.75" thickBot="1" x14ac:dyDescent="0.3">
      <c r="A68" s="34" t="s">
        <v>116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s="41" customFormat="1" ht="15.75" thickBot="1" x14ac:dyDescent="0.3">
      <c r="A69" s="40" t="s">
        <v>117</v>
      </c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</row>
    <row r="70" spans="1:12" ht="15.75" thickBot="1" x14ac:dyDescent="0.3">
      <c r="A70" s="7" t="s">
        <v>111</v>
      </c>
      <c r="B70" s="5"/>
      <c r="C70" s="5"/>
      <c r="D70" s="5"/>
      <c r="E70" s="5"/>
      <c r="F70" s="13"/>
      <c r="G70" s="3"/>
      <c r="H70" s="3"/>
      <c r="I70" s="3"/>
      <c r="J70" s="3"/>
      <c r="K70" s="3"/>
      <c r="L70" s="3"/>
    </row>
    <row r="71" spans="1:12" ht="15.75" thickBot="1" x14ac:dyDescent="0.3">
      <c r="A71" s="7" t="s">
        <v>113</v>
      </c>
      <c r="B71" s="5"/>
      <c r="C71" s="5"/>
      <c r="D71" s="5"/>
      <c r="E71" s="5"/>
      <c r="F71" s="13"/>
      <c r="G71" s="3"/>
      <c r="H71" s="3"/>
      <c r="I71" s="3"/>
      <c r="J71" s="3"/>
      <c r="K71" s="3"/>
      <c r="L71" s="3"/>
    </row>
    <row r="72" spans="1:12" ht="15.75" thickBot="1" x14ac:dyDescent="0.3">
      <c r="A72" s="7" t="s">
        <v>36</v>
      </c>
      <c r="B72" s="5"/>
      <c r="C72" s="5"/>
      <c r="D72" s="5"/>
      <c r="E72" s="5"/>
      <c r="F72" s="13"/>
      <c r="G72" s="3"/>
      <c r="H72" s="3"/>
      <c r="I72" s="3"/>
      <c r="J72" s="3"/>
      <c r="K72" s="3"/>
      <c r="L72" s="3"/>
    </row>
    <row r="73" spans="1:12" ht="15.75" thickBot="1" x14ac:dyDescent="0.3">
      <c r="A73" s="9" t="s">
        <v>118</v>
      </c>
      <c r="B73" s="5"/>
      <c r="C73" s="5"/>
      <c r="D73" s="5"/>
      <c r="E73" s="5"/>
      <c r="F73" s="13"/>
      <c r="G73" s="3"/>
      <c r="H73" s="3"/>
      <c r="I73" s="3"/>
      <c r="J73" s="3"/>
      <c r="K73" s="3"/>
      <c r="L73" s="3"/>
    </row>
    <row r="74" spans="1:12" ht="15.75" thickBot="1" x14ac:dyDescent="0.3">
      <c r="A74" s="9" t="s">
        <v>119</v>
      </c>
      <c r="B74" s="5"/>
      <c r="C74" s="5"/>
      <c r="D74" s="5"/>
      <c r="E74" s="5"/>
      <c r="F74" s="13"/>
      <c r="G74" s="3"/>
      <c r="H74" s="3"/>
      <c r="I74" s="3"/>
      <c r="J74" s="3"/>
      <c r="K74" s="3"/>
      <c r="L74" s="3"/>
    </row>
    <row r="75" spans="1:12" x14ac:dyDescent="0.25">
      <c r="A75" s="10" t="s">
        <v>120</v>
      </c>
    </row>
    <row r="76" spans="1:12" x14ac:dyDescent="0.25">
      <c r="A76" s="10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508AD-10FA-45A9-94E5-ECA645D876AE}">
  <dimension ref="A1:CE76"/>
  <sheetViews>
    <sheetView topLeftCell="A53" workbookViewId="0">
      <selection activeCell="C20" sqref="C20"/>
    </sheetView>
  </sheetViews>
  <sheetFormatPr defaultRowHeight="15" x14ac:dyDescent="0.25"/>
  <cols>
    <col min="1" max="1" width="38.7109375" customWidth="1"/>
    <col min="2" max="2" width="41.7109375" customWidth="1"/>
    <col min="3" max="7" width="39.7109375" customWidth="1"/>
  </cols>
  <sheetData>
    <row r="1" spans="1:7" ht="15.75" thickBot="1" x14ac:dyDescent="0.3">
      <c r="A1" s="1" t="s">
        <v>0</v>
      </c>
      <c r="B1" s="17" t="s">
        <v>2</v>
      </c>
      <c r="C1" s="3"/>
      <c r="D1" s="3"/>
      <c r="E1" s="3"/>
      <c r="F1" s="3"/>
      <c r="G1" s="3"/>
    </row>
    <row r="2" spans="1:7" ht="15.75" thickBot="1" x14ac:dyDescent="0.3">
      <c r="A2" s="4" t="s">
        <v>3</v>
      </c>
      <c r="B2" s="5" t="s">
        <v>8</v>
      </c>
      <c r="C2" s="3"/>
      <c r="D2" s="3"/>
      <c r="E2" s="3"/>
      <c r="F2" s="3"/>
      <c r="G2" s="3"/>
    </row>
    <row r="3" spans="1:7" ht="15.75" thickBot="1" x14ac:dyDescent="0.3">
      <c r="A3" s="4" t="s">
        <v>9</v>
      </c>
      <c r="B3" s="5" t="s">
        <v>13</v>
      </c>
      <c r="C3" s="3"/>
      <c r="D3" s="3"/>
      <c r="E3" s="3"/>
      <c r="F3" s="3"/>
      <c r="G3" s="3"/>
    </row>
    <row r="4" spans="1:7" ht="15.75" thickBot="1" x14ac:dyDescent="0.3">
      <c r="A4" s="4" t="s">
        <v>14</v>
      </c>
      <c r="B4" s="5" t="s">
        <v>16</v>
      </c>
      <c r="C4" s="3"/>
      <c r="D4" s="3"/>
      <c r="E4" s="3"/>
      <c r="F4" s="3"/>
      <c r="G4" s="3"/>
    </row>
    <row r="5" spans="1:7" ht="26.25" thickBot="1" x14ac:dyDescent="0.3">
      <c r="A5" s="4" t="s">
        <v>17</v>
      </c>
      <c r="B5" s="5" t="s">
        <v>18</v>
      </c>
      <c r="C5" s="3"/>
      <c r="D5" s="3"/>
      <c r="E5" s="3"/>
      <c r="F5" s="3"/>
      <c r="G5" s="3"/>
    </row>
    <row r="6" spans="1:7" ht="15.75" thickBot="1" x14ac:dyDescent="0.3">
      <c r="A6" s="4" t="s">
        <v>19</v>
      </c>
      <c r="B6" s="5" t="s">
        <v>21</v>
      </c>
      <c r="C6" s="3"/>
      <c r="D6" s="3"/>
      <c r="E6" s="3"/>
      <c r="F6" s="3"/>
      <c r="G6" s="3"/>
    </row>
    <row r="7" spans="1:7" ht="15.75" thickBot="1" x14ac:dyDescent="0.3">
      <c r="A7" s="15" t="s">
        <v>22</v>
      </c>
      <c r="B7" s="16"/>
    </row>
    <row r="8" spans="1:7" ht="15.75" thickBot="1" x14ac:dyDescent="0.3">
      <c r="A8" s="6" t="s">
        <v>23</v>
      </c>
      <c r="B8" s="5"/>
      <c r="C8" s="3"/>
      <c r="D8" s="3"/>
      <c r="E8" s="3"/>
      <c r="F8" s="3"/>
      <c r="G8" s="3"/>
    </row>
    <row r="9" spans="1:7" ht="15.75" thickBot="1" x14ac:dyDescent="0.3">
      <c r="A9" s="7" t="s">
        <v>24</v>
      </c>
      <c r="B9" s="5">
        <v>1999</v>
      </c>
      <c r="C9" s="3"/>
      <c r="D9" s="3"/>
      <c r="E9" s="3"/>
      <c r="F9" s="3"/>
      <c r="G9" s="3"/>
    </row>
    <row r="10" spans="1:7" ht="15.75" thickBot="1" x14ac:dyDescent="0.3">
      <c r="A10" s="7" t="s">
        <v>25</v>
      </c>
      <c r="B10" s="5" t="s">
        <v>26</v>
      </c>
      <c r="C10" s="3"/>
      <c r="D10" s="3"/>
      <c r="E10" s="3"/>
      <c r="F10" s="3"/>
      <c r="G10" s="3"/>
    </row>
    <row r="11" spans="1:7" ht="15.75" thickBot="1" x14ac:dyDescent="0.3">
      <c r="A11" s="7" t="s">
        <v>27</v>
      </c>
      <c r="B11" s="5" t="s">
        <v>28</v>
      </c>
      <c r="C11" s="3"/>
      <c r="D11" s="3"/>
      <c r="E11" s="3"/>
      <c r="F11" s="3"/>
      <c r="G11" s="3"/>
    </row>
    <row r="12" spans="1:7" ht="15.75" thickBot="1" x14ac:dyDescent="0.3">
      <c r="A12" s="7" t="s">
        <v>29</v>
      </c>
      <c r="B12" s="14">
        <v>0.8</v>
      </c>
      <c r="C12" s="3"/>
      <c r="D12" s="3"/>
      <c r="E12" s="3"/>
      <c r="F12" s="3"/>
      <c r="G12" s="3"/>
    </row>
    <row r="13" spans="1:7" ht="15.75" thickBot="1" x14ac:dyDescent="0.3">
      <c r="A13" s="7" t="s">
        <v>30</v>
      </c>
      <c r="B13" s="5" t="s">
        <v>31</v>
      </c>
      <c r="C13" s="3"/>
      <c r="D13" s="3"/>
      <c r="E13" s="3"/>
      <c r="F13" s="3"/>
      <c r="G13" s="3"/>
    </row>
    <row r="14" spans="1:7" ht="15.75" thickBot="1" x14ac:dyDescent="0.3">
      <c r="A14" s="7" t="s">
        <v>32</v>
      </c>
      <c r="B14" s="5" t="s">
        <v>33</v>
      </c>
      <c r="C14" s="3"/>
      <c r="D14" s="3"/>
      <c r="E14" s="3"/>
      <c r="F14" s="3"/>
      <c r="G14" s="3"/>
    </row>
    <row r="15" spans="1:7" ht="15.75" thickBot="1" x14ac:dyDescent="0.3">
      <c r="A15" s="7" t="s">
        <v>34</v>
      </c>
      <c r="B15" s="5" t="s">
        <v>35</v>
      </c>
      <c r="C15" s="3"/>
      <c r="D15" s="3"/>
      <c r="E15" s="3"/>
      <c r="F15" s="3"/>
      <c r="G15" s="3"/>
    </row>
    <row r="16" spans="1:7" ht="15.75" thickBot="1" x14ac:dyDescent="0.3">
      <c r="A16" s="7" t="s">
        <v>36</v>
      </c>
      <c r="B16" s="5"/>
      <c r="C16" s="3"/>
      <c r="D16" s="3"/>
      <c r="E16" s="3"/>
      <c r="F16" s="3"/>
      <c r="G16" s="3"/>
    </row>
    <row r="17" spans="1:7" ht="15.75" thickBot="1" x14ac:dyDescent="0.3">
      <c r="A17" s="6" t="s">
        <v>37</v>
      </c>
      <c r="B17" s="5"/>
      <c r="C17" s="3"/>
      <c r="D17" s="3"/>
      <c r="E17" s="3"/>
      <c r="F17" s="3"/>
      <c r="G17" s="3"/>
    </row>
    <row r="18" spans="1:7" ht="15.75" thickBot="1" x14ac:dyDescent="0.3">
      <c r="A18" s="7" t="s">
        <v>38</v>
      </c>
      <c r="B18" s="5" t="s">
        <v>39</v>
      </c>
      <c r="C18" s="3"/>
      <c r="D18" s="3"/>
      <c r="E18" s="3"/>
      <c r="F18" s="3"/>
      <c r="G18" s="3"/>
    </row>
    <row r="19" spans="1:7" ht="15.75" thickBot="1" x14ac:dyDescent="0.3">
      <c r="A19" s="7" t="s">
        <v>40</v>
      </c>
      <c r="B19" s="5" t="s">
        <v>41</v>
      </c>
      <c r="C19" s="3"/>
      <c r="D19" s="3"/>
      <c r="E19" s="3"/>
      <c r="F19" s="3"/>
      <c r="G19" s="3"/>
    </row>
    <row r="20" spans="1:7" ht="15.75" thickBot="1" x14ac:dyDescent="0.3">
      <c r="A20" s="7" t="s">
        <v>42</v>
      </c>
      <c r="B20" s="5" t="s">
        <v>43</v>
      </c>
      <c r="C20" s="3"/>
      <c r="D20" s="3"/>
      <c r="E20" s="3"/>
      <c r="F20" s="3"/>
      <c r="G20" s="3"/>
    </row>
    <row r="21" spans="1:7" ht="15.75" thickBot="1" x14ac:dyDescent="0.3">
      <c r="A21" s="7" t="s">
        <v>44</v>
      </c>
      <c r="B21" s="5"/>
      <c r="C21" s="3"/>
      <c r="D21" s="3"/>
      <c r="E21" s="3"/>
      <c r="F21" s="3"/>
      <c r="G21" s="3"/>
    </row>
    <row r="22" spans="1:7" ht="15.75" thickBot="1" x14ac:dyDescent="0.3">
      <c r="A22" s="7" t="s">
        <v>36</v>
      </c>
      <c r="B22" s="5"/>
      <c r="C22" s="3"/>
      <c r="D22" s="3"/>
      <c r="E22" s="3"/>
      <c r="F22" s="3"/>
      <c r="G22" s="3"/>
    </row>
    <row r="23" spans="1:7" ht="15.75" thickBot="1" x14ac:dyDescent="0.3">
      <c r="A23" s="6" t="s">
        <v>45</v>
      </c>
      <c r="B23" s="5"/>
      <c r="C23" s="3"/>
      <c r="D23" s="3"/>
      <c r="E23" s="3"/>
      <c r="F23" s="3"/>
      <c r="G23" s="3"/>
    </row>
    <row r="24" spans="1:7" ht="20.45" customHeight="1" thickBot="1" x14ac:dyDescent="0.3">
      <c r="A24" s="7" t="s">
        <v>46</v>
      </c>
      <c r="B24" s="5" t="s">
        <v>47</v>
      </c>
      <c r="C24" s="3"/>
      <c r="D24" s="3"/>
      <c r="E24" s="3"/>
      <c r="F24" s="3"/>
      <c r="G24" s="3"/>
    </row>
    <row r="25" spans="1:7" ht="15.75" thickBot="1" x14ac:dyDescent="0.3">
      <c r="A25" s="36" t="s">
        <v>48</v>
      </c>
      <c r="B25" s="5"/>
      <c r="C25" s="3"/>
      <c r="D25" s="3"/>
      <c r="E25" s="3"/>
      <c r="F25" s="3"/>
      <c r="G25" s="3"/>
    </row>
    <row r="26" spans="1:7" ht="15.75" thickBot="1" x14ac:dyDescent="0.3">
      <c r="A26" s="7" t="s">
        <v>50</v>
      </c>
      <c r="B26" s="5" t="s">
        <v>51</v>
      </c>
      <c r="C26" s="3"/>
      <c r="D26" s="3"/>
      <c r="E26" s="3"/>
      <c r="F26" s="3"/>
      <c r="G26" s="3"/>
    </row>
    <row r="27" spans="1:7" ht="15.75" thickBot="1" x14ac:dyDescent="0.3">
      <c r="A27" s="7" t="s">
        <v>52</v>
      </c>
      <c r="B27" s="5" t="s">
        <v>53</v>
      </c>
      <c r="C27" s="3"/>
      <c r="D27" s="3"/>
      <c r="E27" s="3"/>
      <c r="F27" s="3"/>
      <c r="G27" s="3"/>
    </row>
    <row r="28" spans="1:7" ht="15.75" thickBot="1" x14ac:dyDescent="0.3">
      <c r="A28" s="7" t="s">
        <v>54</v>
      </c>
      <c r="B28" s="5" t="s">
        <v>56</v>
      </c>
      <c r="C28" s="3"/>
      <c r="D28" s="3"/>
      <c r="E28" s="3"/>
      <c r="F28" s="3"/>
      <c r="G28" s="3"/>
    </row>
    <row r="29" spans="1:7" ht="15.75" thickBot="1" x14ac:dyDescent="0.3">
      <c r="A29" s="7" t="s">
        <v>57</v>
      </c>
      <c r="B29" s="5"/>
      <c r="C29" s="3"/>
      <c r="D29" s="3"/>
      <c r="E29" s="3"/>
      <c r="F29" s="3"/>
      <c r="G29" s="3"/>
    </row>
    <row r="30" spans="1:7" ht="15.75" thickBot="1" x14ac:dyDescent="0.3">
      <c r="A30" s="7" t="s">
        <v>36</v>
      </c>
      <c r="B30" s="5"/>
      <c r="C30" s="3"/>
      <c r="D30" s="3"/>
      <c r="E30" s="3"/>
      <c r="F30" s="3"/>
      <c r="G30" s="3"/>
    </row>
    <row r="31" spans="1:7" ht="15.75" thickBot="1" x14ac:dyDescent="0.3">
      <c r="A31" s="15" t="s">
        <v>58</v>
      </c>
      <c r="B31" s="16"/>
    </row>
    <row r="32" spans="1:7" ht="15.75" thickBot="1" x14ac:dyDescent="0.3">
      <c r="A32" s="6" t="s">
        <v>59</v>
      </c>
      <c r="B32" s="5"/>
      <c r="C32" s="3"/>
      <c r="D32" s="3"/>
      <c r="E32" s="3"/>
      <c r="F32" s="3"/>
      <c r="G32" s="3"/>
    </row>
    <row r="33" spans="1:83" ht="15.75" thickBot="1" x14ac:dyDescent="0.3">
      <c r="A33" s="7" t="s">
        <v>60</v>
      </c>
      <c r="B33" s="5" t="s">
        <v>61</v>
      </c>
      <c r="C33" s="3"/>
      <c r="D33" s="3"/>
      <c r="E33" s="3"/>
      <c r="F33" s="3"/>
      <c r="G33" s="3"/>
    </row>
    <row r="34" spans="1:83" ht="15.75" thickBot="1" x14ac:dyDescent="0.3">
      <c r="A34" s="7" t="s">
        <v>62</v>
      </c>
      <c r="B34" s="5" t="s">
        <v>63</v>
      </c>
      <c r="C34" s="3"/>
      <c r="D34" s="3"/>
      <c r="E34" s="3"/>
      <c r="F34" s="3"/>
      <c r="G34" s="3"/>
    </row>
    <row r="35" spans="1:83" ht="15.75" thickBot="1" x14ac:dyDescent="0.3">
      <c r="A35" s="7" t="s">
        <v>64</v>
      </c>
      <c r="B35" s="5"/>
      <c r="C35" s="3"/>
      <c r="D35" s="3"/>
      <c r="E35" s="3"/>
      <c r="F35" s="3"/>
      <c r="G35" s="3"/>
    </row>
    <row r="36" spans="1:83" ht="15.75" thickBot="1" x14ac:dyDescent="0.3">
      <c r="A36" s="7" t="s">
        <v>64</v>
      </c>
      <c r="B36" s="5"/>
      <c r="C36" s="3"/>
      <c r="D36" s="3"/>
      <c r="E36" s="3"/>
      <c r="F36" s="3"/>
      <c r="G36" s="3"/>
    </row>
    <row r="37" spans="1:83" ht="15.75" thickBot="1" x14ac:dyDescent="0.3">
      <c r="A37" s="7" t="s">
        <v>65</v>
      </c>
      <c r="B37" s="5" t="s">
        <v>66</v>
      </c>
      <c r="C37" s="3"/>
      <c r="D37" s="3"/>
      <c r="E37" s="3"/>
      <c r="F37" s="3"/>
      <c r="G37" s="3"/>
    </row>
    <row r="38" spans="1:83" ht="15.75" thickBot="1" x14ac:dyDescent="0.3">
      <c r="A38" s="7" t="s">
        <v>67</v>
      </c>
      <c r="B38" s="5" t="s">
        <v>68</v>
      </c>
      <c r="C38" s="3"/>
      <c r="D38" s="3"/>
      <c r="E38" s="3"/>
      <c r="F38" s="3"/>
      <c r="G38" s="3"/>
    </row>
    <row r="39" spans="1:83" ht="15.75" thickBot="1" x14ac:dyDescent="0.3">
      <c r="A39" s="7" t="s">
        <v>69</v>
      </c>
      <c r="B39" s="5" t="s">
        <v>70</v>
      </c>
      <c r="C39" s="3"/>
      <c r="D39" s="3"/>
      <c r="E39" s="3"/>
      <c r="F39" s="3"/>
      <c r="G39" s="3"/>
    </row>
    <row r="40" spans="1:83" ht="15.75" thickBot="1" x14ac:dyDescent="0.3">
      <c r="A40" s="7" t="s">
        <v>71</v>
      </c>
      <c r="B40" s="5" t="s">
        <v>72</v>
      </c>
      <c r="C40" s="3"/>
      <c r="D40" s="3"/>
      <c r="E40" s="3"/>
      <c r="F40" s="3"/>
      <c r="G40" s="3"/>
    </row>
    <row r="41" spans="1:83" ht="15.75" thickBot="1" x14ac:dyDescent="0.3">
      <c r="A41" s="32" t="s">
        <v>73</v>
      </c>
      <c r="B41" s="33" t="s">
        <v>74</v>
      </c>
      <c r="C41" s="3"/>
      <c r="D41" s="3"/>
      <c r="E41" s="3"/>
      <c r="F41" s="3"/>
      <c r="G41" s="3"/>
    </row>
    <row r="42" spans="1:83" s="41" customFormat="1" ht="15.75" thickBot="1" x14ac:dyDescent="0.3">
      <c r="A42" s="40" t="s">
        <v>36</v>
      </c>
      <c r="B42" s="37"/>
      <c r="C42" s="3"/>
      <c r="D42" s="3"/>
      <c r="E42" s="3"/>
      <c r="F42" s="3"/>
      <c r="G42" s="3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</row>
    <row r="43" spans="1:83" ht="15.75" thickBot="1" x14ac:dyDescent="0.3">
      <c r="A43" s="39" t="s">
        <v>75</v>
      </c>
      <c r="B43" s="3"/>
      <c r="C43" s="3"/>
      <c r="D43" s="3"/>
      <c r="E43" s="3"/>
      <c r="F43" s="3"/>
      <c r="G43" s="3"/>
    </row>
    <row r="44" spans="1:83" s="41" customFormat="1" ht="15.75" thickBot="1" x14ac:dyDescent="0.3">
      <c r="A44" s="40" t="s">
        <v>76</v>
      </c>
      <c r="B44" s="37" t="s">
        <v>77</v>
      </c>
      <c r="C44" s="3"/>
      <c r="D44" s="3"/>
      <c r="E44" s="3"/>
      <c r="F44" s="3"/>
      <c r="G44" s="3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</row>
    <row r="45" spans="1:83" ht="15.75" thickBot="1" x14ac:dyDescent="0.3">
      <c r="A45" s="7" t="s">
        <v>78</v>
      </c>
      <c r="B45" s="5" t="s">
        <v>79</v>
      </c>
      <c r="C45" s="3"/>
      <c r="D45" s="3"/>
      <c r="E45" s="3"/>
      <c r="F45" s="3"/>
      <c r="G45" s="3"/>
    </row>
    <row r="46" spans="1:83" ht="15.75" thickBot="1" x14ac:dyDescent="0.3">
      <c r="A46" s="7" t="s">
        <v>80</v>
      </c>
      <c r="B46" s="5"/>
      <c r="C46" s="3"/>
      <c r="D46" s="3"/>
      <c r="E46" s="3"/>
      <c r="F46" s="3"/>
      <c r="G46" s="3"/>
    </row>
    <row r="47" spans="1:83" ht="15.75" thickBot="1" x14ac:dyDescent="0.3">
      <c r="A47" s="6" t="s">
        <v>81</v>
      </c>
      <c r="B47" s="5"/>
      <c r="C47" s="3"/>
      <c r="D47" s="3"/>
      <c r="E47" s="3"/>
      <c r="F47" s="3"/>
      <c r="G47" s="3"/>
    </row>
    <row r="48" spans="1:83" ht="15.75" thickBot="1" x14ac:dyDescent="0.3">
      <c r="A48" s="7" t="s">
        <v>82</v>
      </c>
      <c r="B48" s="5" t="s">
        <v>83</v>
      </c>
      <c r="C48" s="3"/>
      <c r="D48" s="3"/>
      <c r="E48" s="3"/>
      <c r="F48" s="3"/>
      <c r="G48" s="3"/>
    </row>
    <row r="49" spans="1:83" ht="15.75" thickBot="1" x14ac:dyDescent="0.3">
      <c r="A49" s="7" t="s">
        <v>84</v>
      </c>
      <c r="B49" s="5" t="s">
        <v>85</v>
      </c>
      <c r="C49" s="3"/>
      <c r="D49" s="3"/>
      <c r="E49" s="3"/>
      <c r="F49" s="3"/>
      <c r="G49" s="3"/>
    </row>
    <row r="50" spans="1:83" ht="15.75" thickBot="1" x14ac:dyDescent="0.3">
      <c r="A50" s="7" t="s">
        <v>86</v>
      </c>
      <c r="B50" s="5" t="s">
        <v>87</v>
      </c>
      <c r="C50" s="3"/>
      <c r="D50" s="3"/>
      <c r="E50" s="3"/>
      <c r="F50" s="3"/>
      <c r="G50" s="3"/>
    </row>
    <row r="51" spans="1:83" ht="15.75" thickBot="1" x14ac:dyDescent="0.3">
      <c r="A51" s="7" t="s">
        <v>36</v>
      </c>
      <c r="B51" s="5"/>
      <c r="C51" s="3"/>
      <c r="D51" s="3"/>
      <c r="E51" s="3"/>
      <c r="F51" s="3"/>
      <c r="G51" s="3"/>
    </row>
    <row r="52" spans="1:83" ht="15.75" thickBot="1" x14ac:dyDescent="0.3">
      <c r="A52" s="15" t="s">
        <v>88</v>
      </c>
      <c r="B52" s="16"/>
    </row>
    <row r="53" spans="1:83" ht="15.75" thickBot="1" x14ac:dyDescent="0.3">
      <c r="A53" s="7" t="s">
        <v>14</v>
      </c>
      <c r="B53" s="5" t="s">
        <v>89</v>
      </c>
      <c r="C53" s="3"/>
      <c r="D53" s="3"/>
      <c r="E53" s="3"/>
      <c r="F53" s="3"/>
      <c r="G53" s="3"/>
    </row>
    <row r="54" spans="1:83" ht="15.75" thickBot="1" x14ac:dyDescent="0.3">
      <c r="A54" s="7" t="s">
        <v>90</v>
      </c>
      <c r="B54" s="5" t="s">
        <v>91</v>
      </c>
      <c r="C54" s="3"/>
      <c r="D54" s="3"/>
      <c r="E54" s="3"/>
      <c r="F54" s="3"/>
      <c r="G54" s="3"/>
    </row>
    <row r="55" spans="1:83" ht="15.75" thickBot="1" x14ac:dyDescent="0.3">
      <c r="A55" s="7" t="s">
        <v>92</v>
      </c>
      <c r="B55" s="5"/>
      <c r="C55" s="3"/>
      <c r="D55" s="3"/>
      <c r="E55" s="3"/>
      <c r="F55" s="3"/>
      <c r="G55" s="3"/>
    </row>
    <row r="56" spans="1:83" ht="26.25" thickBot="1" x14ac:dyDescent="0.3">
      <c r="A56" s="7" t="s">
        <v>93</v>
      </c>
      <c r="B56" s="5" t="s">
        <v>95</v>
      </c>
      <c r="C56" s="3"/>
      <c r="D56" s="3"/>
      <c r="E56" s="3"/>
      <c r="F56" s="3"/>
      <c r="G56" s="3"/>
    </row>
    <row r="57" spans="1:83" ht="15.75" thickBot="1" x14ac:dyDescent="0.3">
      <c r="A57" s="7" t="s">
        <v>96</v>
      </c>
      <c r="B57" s="5" t="s">
        <v>97</v>
      </c>
      <c r="C57" s="3"/>
      <c r="D57" s="3"/>
      <c r="E57" s="3"/>
      <c r="F57" s="3"/>
      <c r="G57" s="3"/>
    </row>
    <row r="58" spans="1:83" ht="15.75" thickBot="1" x14ac:dyDescent="0.3">
      <c r="A58" s="15" t="s">
        <v>98</v>
      </c>
      <c r="B58" s="16"/>
    </row>
    <row r="59" spans="1:83" ht="15.75" thickBot="1" x14ac:dyDescent="0.3">
      <c r="A59" s="7" t="s">
        <v>99</v>
      </c>
      <c r="B59" s="5" t="s">
        <v>100</v>
      </c>
      <c r="C59" s="3"/>
      <c r="D59" s="3"/>
      <c r="E59" s="3"/>
      <c r="F59" s="3"/>
      <c r="G59" s="3"/>
    </row>
    <row r="60" spans="1:83" ht="15.75" thickBot="1" x14ac:dyDescent="0.3">
      <c r="A60" s="7" t="s">
        <v>101</v>
      </c>
      <c r="B60" s="5" t="s">
        <v>102</v>
      </c>
      <c r="C60" s="3"/>
      <c r="D60" s="3"/>
      <c r="E60" s="3"/>
      <c r="F60" s="3"/>
      <c r="G60" s="3"/>
    </row>
    <row r="61" spans="1:83" ht="15.75" thickBot="1" x14ac:dyDescent="0.3">
      <c r="A61" s="7" t="s">
        <v>103</v>
      </c>
      <c r="B61" s="5" t="s">
        <v>106</v>
      </c>
      <c r="C61" s="3"/>
      <c r="D61" s="3"/>
      <c r="E61" s="3"/>
      <c r="F61" s="3"/>
      <c r="G61" s="3"/>
    </row>
    <row r="62" spans="1:83" ht="26.25" thickBot="1" x14ac:dyDescent="0.3">
      <c r="A62" s="32" t="s">
        <v>107</v>
      </c>
      <c r="B62" s="33" t="s">
        <v>109</v>
      </c>
      <c r="C62" s="3"/>
      <c r="D62" s="3"/>
      <c r="E62" s="3"/>
      <c r="F62" s="3"/>
      <c r="G62" s="3"/>
    </row>
    <row r="63" spans="1:83" s="41" customFormat="1" ht="15.75" thickBot="1" x14ac:dyDescent="0.3">
      <c r="A63" s="40" t="s">
        <v>36</v>
      </c>
      <c r="B63" s="37"/>
      <c r="C63" s="3"/>
      <c r="D63" s="3"/>
      <c r="E63" s="3"/>
      <c r="F63" s="3"/>
      <c r="G63" s="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</row>
    <row r="64" spans="1:83" ht="15.75" thickBot="1" x14ac:dyDescent="0.3">
      <c r="A64" s="35" t="s">
        <v>110</v>
      </c>
      <c r="B64" s="3"/>
      <c r="C64" s="3"/>
      <c r="D64" s="3"/>
      <c r="E64" s="3"/>
      <c r="F64" s="3"/>
      <c r="G64" s="3"/>
    </row>
    <row r="65" spans="1:83" s="41" customFormat="1" ht="15.75" thickBot="1" x14ac:dyDescent="0.3">
      <c r="A65" s="40" t="s">
        <v>111</v>
      </c>
      <c r="B65" s="37"/>
      <c r="C65" s="3"/>
      <c r="D65" s="3"/>
      <c r="E65" s="3"/>
      <c r="F65" s="3"/>
      <c r="G65" s="3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</row>
    <row r="66" spans="1:83" ht="15.75" thickBot="1" x14ac:dyDescent="0.3">
      <c r="A66" s="32" t="s">
        <v>113</v>
      </c>
      <c r="B66" s="33" t="s">
        <v>115</v>
      </c>
      <c r="C66" s="3"/>
      <c r="D66" s="3"/>
      <c r="E66" s="3"/>
      <c r="F66" s="3"/>
      <c r="G66" s="3"/>
    </row>
    <row r="67" spans="1:83" s="41" customFormat="1" ht="15.75" thickBot="1" x14ac:dyDescent="0.3">
      <c r="A67" s="40" t="s">
        <v>36</v>
      </c>
      <c r="B67" s="37"/>
      <c r="C67" s="3"/>
      <c r="D67" s="3"/>
      <c r="E67" s="3"/>
      <c r="F67" s="3"/>
      <c r="G67" s="3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</row>
    <row r="68" spans="1:83" ht="15.75" thickBot="1" x14ac:dyDescent="0.3">
      <c r="A68" s="34" t="s">
        <v>116</v>
      </c>
      <c r="B68" s="3"/>
      <c r="C68" s="3"/>
      <c r="D68" s="3"/>
      <c r="E68" s="3"/>
      <c r="F68" s="3"/>
      <c r="G68" s="3"/>
    </row>
    <row r="69" spans="1:83" s="41" customFormat="1" ht="15.75" thickBot="1" x14ac:dyDescent="0.3">
      <c r="A69" s="40" t="s">
        <v>117</v>
      </c>
      <c r="B69" s="37"/>
      <c r="C69" s="3"/>
      <c r="D69" s="3"/>
      <c r="E69" s="3"/>
      <c r="F69" s="3"/>
      <c r="G69" s="3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</row>
    <row r="70" spans="1:83" ht="15.75" thickBot="1" x14ac:dyDescent="0.3">
      <c r="A70" s="7" t="s">
        <v>111</v>
      </c>
      <c r="B70" s="5"/>
      <c r="C70" s="3"/>
      <c r="D70" s="3"/>
      <c r="E70" s="3"/>
      <c r="F70" s="3"/>
      <c r="G70" s="3"/>
    </row>
    <row r="71" spans="1:83" ht="15.75" thickBot="1" x14ac:dyDescent="0.3">
      <c r="A71" s="7" t="s">
        <v>113</v>
      </c>
      <c r="B71" s="5"/>
      <c r="C71" s="3"/>
      <c r="D71" s="3"/>
      <c r="E71" s="3"/>
      <c r="F71" s="3"/>
      <c r="G71" s="3"/>
    </row>
    <row r="72" spans="1:83" ht="15.75" thickBot="1" x14ac:dyDescent="0.3">
      <c r="A72" s="7" t="s">
        <v>36</v>
      </c>
      <c r="B72" s="5"/>
      <c r="C72" s="3"/>
      <c r="D72" s="3"/>
      <c r="E72" s="3"/>
      <c r="F72" s="3"/>
      <c r="G72" s="3"/>
    </row>
    <row r="73" spans="1:83" ht="15.75" thickBot="1" x14ac:dyDescent="0.3">
      <c r="A73" s="9" t="s">
        <v>118</v>
      </c>
      <c r="B73" s="5"/>
      <c r="C73" s="3"/>
      <c r="D73" s="3"/>
      <c r="E73" s="3"/>
      <c r="F73" s="3"/>
      <c r="G73" s="3"/>
    </row>
    <row r="74" spans="1:83" ht="15.75" thickBot="1" x14ac:dyDescent="0.3">
      <c r="A74" s="9" t="s">
        <v>119</v>
      </c>
      <c r="B74" s="5"/>
      <c r="C74" s="3"/>
      <c r="D74" s="3"/>
      <c r="E74" s="3"/>
      <c r="F74" s="3"/>
      <c r="G74" s="3"/>
    </row>
    <row r="75" spans="1:83" x14ac:dyDescent="0.25">
      <c r="A75" s="10" t="s">
        <v>120</v>
      </c>
    </row>
    <row r="76" spans="1:83" x14ac:dyDescent="0.25">
      <c r="A76" s="10" t="s">
        <v>120</v>
      </c>
    </row>
  </sheetData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CCEC7-2A2F-4820-9C0D-341361F0D9B8}">
  <dimension ref="A3:K78"/>
  <sheetViews>
    <sheetView topLeftCell="A29" workbookViewId="0">
      <selection activeCell="D49" sqref="D49"/>
    </sheetView>
  </sheetViews>
  <sheetFormatPr defaultRowHeight="15" x14ac:dyDescent="0.25"/>
  <cols>
    <col min="1" max="1" width="44.140625" customWidth="1"/>
    <col min="2" max="3" width="39.7109375" customWidth="1"/>
    <col min="4" max="4" width="61.85546875" customWidth="1"/>
    <col min="5" max="9" width="39.7109375" customWidth="1"/>
  </cols>
  <sheetData>
    <row r="3" spans="1:11" ht="15.75" thickBot="1" x14ac:dyDescent="0.3"/>
    <row r="4" spans="1:11" ht="15.75" thickBot="1" x14ac:dyDescent="0.3">
      <c r="A4" s="1" t="s">
        <v>0</v>
      </c>
      <c r="B4" s="17" t="s">
        <v>282</v>
      </c>
      <c r="C4" s="2"/>
      <c r="D4" s="2"/>
      <c r="E4" s="13"/>
      <c r="F4" s="3"/>
      <c r="G4" s="3"/>
      <c r="H4" s="3"/>
      <c r="I4" s="3"/>
      <c r="J4" s="3"/>
      <c r="K4" s="3"/>
    </row>
    <row r="5" spans="1:11" ht="15.75" thickBot="1" x14ac:dyDescent="0.3">
      <c r="A5" s="4" t="s">
        <v>3</v>
      </c>
      <c r="B5" s="5" t="s">
        <v>281</v>
      </c>
      <c r="C5" s="5" t="s">
        <v>121</v>
      </c>
      <c r="D5" s="5" t="s">
        <v>122</v>
      </c>
      <c r="E5" s="13"/>
      <c r="F5" s="3"/>
      <c r="G5" s="3"/>
      <c r="H5" s="3"/>
      <c r="I5" s="3"/>
      <c r="J5" s="3"/>
      <c r="K5" s="3"/>
    </row>
    <row r="6" spans="1:11" ht="15.75" thickBot="1" x14ac:dyDescent="0.3">
      <c r="A6" s="4" t="s">
        <v>9</v>
      </c>
      <c r="B6" s="5" t="s">
        <v>123</v>
      </c>
      <c r="C6" s="5" t="s">
        <v>123</v>
      </c>
      <c r="D6" s="5" t="s">
        <v>124</v>
      </c>
      <c r="E6" s="13"/>
      <c r="F6" s="3"/>
      <c r="G6" s="3"/>
      <c r="H6" s="3"/>
      <c r="I6" s="3"/>
      <c r="J6" s="3"/>
      <c r="K6" s="3"/>
    </row>
    <row r="7" spans="1:11" ht="15.75" thickBot="1" x14ac:dyDescent="0.3">
      <c r="A7" s="4" t="s">
        <v>14</v>
      </c>
      <c r="B7" s="5"/>
      <c r="C7" s="5"/>
      <c r="D7" s="5"/>
      <c r="E7" s="13"/>
      <c r="F7" s="3"/>
      <c r="G7" s="3"/>
      <c r="H7" s="3"/>
      <c r="I7" s="3"/>
      <c r="J7" s="3"/>
      <c r="K7" s="3"/>
    </row>
    <row r="8" spans="1:11" ht="15.75" thickBot="1" x14ac:dyDescent="0.3">
      <c r="A8" s="4" t="s">
        <v>17</v>
      </c>
      <c r="B8" s="5" t="s">
        <v>125</v>
      </c>
      <c r="C8" s="5" t="s">
        <v>125</v>
      </c>
      <c r="D8" s="5" t="s">
        <v>126</v>
      </c>
      <c r="E8" s="13"/>
      <c r="F8" s="3"/>
      <c r="G8" s="3"/>
      <c r="H8" s="3"/>
      <c r="I8" s="3"/>
      <c r="J8" s="3"/>
      <c r="K8" s="3"/>
    </row>
    <row r="9" spans="1:11" ht="15.75" thickBot="1" x14ac:dyDescent="0.3">
      <c r="A9" s="4" t="s">
        <v>19</v>
      </c>
      <c r="B9" s="5"/>
      <c r="C9" s="5"/>
      <c r="D9" s="5"/>
      <c r="E9" s="13"/>
      <c r="F9" s="3"/>
      <c r="G9" s="3"/>
      <c r="H9" s="3"/>
      <c r="I9" s="3"/>
      <c r="J9" s="3"/>
      <c r="K9" s="3"/>
    </row>
    <row r="10" spans="1:11" ht="15.75" thickBot="1" x14ac:dyDescent="0.3">
      <c r="A10" s="79" t="s">
        <v>22</v>
      </c>
      <c r="B10" s="80"/>
      <c r="C10" s="80"/>
      <c r="D10" s="80"/>
      <c r="E10" s="12"/>
    </row>
    <row r="11" spans="1:11" ht="15.75" thickBot="1" x14ac:dyDescent="0.3">
      <c r="A11" s="6" t="s">
        <v>23</v>
      </c>
      <c r="B11" s="5"/>
      <c r="C11" s="5"/>
      <c r="D11" s="5"/>
      <c r="E11" s="13"/>
      <c r="F11" s="3"/>
      <c r="G11" s="3"/>
      <c r="H11" s="3"/>
      <c r="I11" s="3"/>
      <c r="J11" s="3"/>
      <c r="K11" s="3"/>
    </row>
    <row r="12" spans="1:11" ht="15.75" thickBot="1" x14ac:dyDescent="0.3">
      <c r="A12" s="7" t="s">
        <v>24</v>
      </c>
      <c r="B12" s="5">
        <v>2023</v>
      </c>
      <c r="C12" s="5">
        <v>2024</v>
      </c>
      <c r="D12" s="5">
        <v>2017</v>
      </c>
      <c r="E12" s="13"/>
      <c r="F12" s="3"/>
      <c r="G12" s="3"/>
      <c r="H12" s="3"/>
      <c r="I12" s="3"/>
      <c r="J12" s="3"/>
      <c r="K12" s="3"/>
    </row>
    <row r="13" spans="1:11" ht="15.75" thickBot="1" x14ac:dyDescent="0.3">
      <c r="A13" s="7" t="s">
        <v>25</v>
      </c>
      <c r="B13" s="5">
        <f>23*4*6*40</f>
        <v>22080</v>
      </c>
      <c r="C13" s="5">
        <f>23*4*6*40</f>
        <v>22080</v>
      </c>
      <c r="D13" s="5">
        <f>18*4*6*40</f>
        <v>17280</v>
      </c>
      <c r="E13" s="13"/>
      <c r="F13" s="3"/>
      <c r="G13" s="3"/>
      <c r="H13" s="3"/>
      <c r="I13" s="3"/>
      <c r="J13" s="3"/>
      <c r="K13" s="3"/>
    </row>
    <row r="14" spans="1:11" ht="15.75" thickBot="1" x14ac:dyDescent="0.3">
      <c r="A14" s="7" t="s">
        <v>27</v>
      </c>
      <c r="B14" s="5">
        <v>390</v>
      </c>
      <c r="C14" s="5">
        <v>390</v>
      </c>
      <c r="D14" s="5">
        <v>250</v>
      </c>
      <c r="E14" s="13"/>
      <c r="F14" s="3"/>
      <c r="G14" s="3"/>
      <c r="H14" s="3"/>
      <c r="I14" s="3"/>
      <c r="J14" s="3"/>
      <c r="K14" s="3"/>
    </row>
    <row r="15" spans="1:11" ht="15.75" thickBot="1" x14ac:dyDescent="0.3">
      <c r="A15" s="7" t="s">
        <v>29</v>
      </c>
      <c r="B15" s="5">
        <v>80</v>
      </c>
      <c r="C15" s="5">
        <v>80</v>
      </c>
      <c r="D15" s="5">
        <v>80</v>
      </c>
      <c r="E15" s="13"/>
      <c r="F15" s="3"/>
      <c r="G15" s="3"/>
      <c r="H15" s="3"/>
      <c r="I15" s="3"/>
      <c r="J15" s="3"/>
      <c r="K15" s="3"/>
    </row>
    <row r="16" spans="1:11" ht="15.75" thickBot="1" x14ac:dyDescent="0.3">
      <c r="A16" s="7" t="s">
        <v>30</v>
      </c>
      <c r="B16" s="18" t="s">
        <v>127</v>
      </c>
      <c r="C16" s="18" t="s">
        <v>128</v>
      </c>
      <c r="D16" s="5">
        <v>12</v>
      </c>
      <c r="E16" s="13"/>
      <c r="F16" s="3"/>
      <c r="G16" s="3"/>
      <c r="H16" s="3"/>
      <c r="I16" s="3"/>
      <c r="J16" s="3"/>
      <c r="K16" s="3"/>
    </row>
    <row r="17" spans="1:11" ht="15.75" thickBot="1" x14ac:dyDescent="0.3">
      <c r="A17" s="7" t="s">
        <v>32</v>
      </c>
      <c r="B17" s="5">
        <v>2</v>
      </c>
      <c r="C17" s="5">
        <v>1</v>
      </c>
      <c r="D17" s="19" t="s">
        <v>129</v>
      </c>
      <c r="E17" s="13"/>
      <c r="F17" s="3"/>
      <c r="G17" s="3"/>
      <c r="H17" s="3"/>
      <c r="I17" s="3"/>
      <c r="J17" s="3"/>
      <c r="K17" s="3"/>
    </row>
    <row r="18" spans="1:11" ht="15.75" thickBot="1" x14ac:dyDescent="0.3">
      <c r="A18" s="7" t="s">
        <v>34</v>
      </c>
      <c r="B18" s="5" t="s">
        <v>130</v>
      </c>
      <c r="C18" s="5" t="s">
        <v>130</v>
      </c>
      <c r="D18" s="5"/>
      <c r="E18" s="13"/>
      <c r="F18" s="3"/>
      <c r="G18" s="3"/>
      <c r="H18" s="3"/>
      <c r="I18" s="3"/>
      <c r="J18" s="3"/>
      <c r="K18" s="3"/>
    </row>
    <row r="19" spans="1:11" ht="15.75" thickBot="1" x14ac:dyDescent="0.3">
      <c r="A19" s="7" t="s">
        <v>36</v>
      </c>
      <c r="B19" s="5"/>
      <c r="C19" s="5"/>
      <c r="D19" s="5"/>
      <c r="E19" s="13"/>
      <c r="F19" s="3"/>
      <c r="G19" s="3"/>
      <c r="H19" s="3"/>
      <c r="I19" s="3"/>
      <c r="J19" s="3"/>
      <c r="K19" s="3"/>
    </row>
    <row r="20" spans="1:11" ht="15.75" thickBot="1" x14ac:dyDescent="0.3">
      <c r="A20" s="6" t="s">
        <v>37</v>
      </c>
      <c r="B20" s="5"/>
      <c r="C20" s="5">
        <v>1</v>
      </c>
      <c r="D20" s="5"/>
      <c r="E20" s="13"/>
      <c r="F20" s="3"/>
      <c r="G20" s="3"/>
      <c r="H20" s="3"/>
      <c r="I20" s="3"/>
      <c r="J20" s="3"/>
      <c r="K20" s="3"/>
    </row>
    <row r="21" spans="1:11" ht="15.75" thickBot="1" x14ac:dyDescent="0.3">
      <c r="A21" s="7" t="s">
        <v>38</v>
      </c>
      <c r="B21" s="5">
        <v>4</v>
      </c>
      <c r="C21" s="5">
        <v>4</v>
      </c>
      <c r="D21" s="5">
        <v>4</v>
      </c>
      <c r="E21" s="13"/>
      <c r="F21" s="3"/>
      <c r="G21" s="3"/>
      <c r="H21" s="3"/>
      <c r="I21" s="3"/>
      <c r="J21" s="3"/>
      <c r="K21" s="3"/>
    </row>
    <row r="22" spans="1:11" ht="15.75" thickBot="1" x14ac:dyDescent="0.3">
      <c r="A22" s="7" t="s">
        <v>40</v>
      </c>
      <c r="B22" s="20">
        <v>0.62850694444444444</v>
      </c>
      <c r="C22" s="20">
        <v>0.62850694444444444</v>
      </c>
      <c r="D22" s="20">
        <v>0.50280092592592596</v>
      </c>
      <c r="E22" s="13"/>
      <c r="F22" s="3"/>
      <c r="G22" s="3"/>
      <c r="H22" s="3"/>
      <c r="I22" s="3"/>
      <c r="J22" s="3"/>
      <c r="K22" s="3"/>
    </row>
    <row r="23" spans="1:11" ht="15.75" thickBot="1" x14ac:dyDescent="0.3">
      <c r="A23" s="7" t="s">
        <v>42</v>
      </c>
      <c r="B23" s="5" t="s">
        <v>131</v>
      </c>
      <c r="C23" s="5" t="s">
        <v>131</v>
      </c>
      <c r="D23" s="5" t="s">
        <v>131</v>
      </c>
      <c r="E23" s="13"/>
      <c r="F23" s="3"/>
      <c r="G23" s="3"/>
      <c r="H23" s="3"/>
      <c r="I23" s="3"/>
      <c r="J23" s="3"/>
      <c r="K23" s="3"/>
    </row>
    <row r="24" spans="1:11" ht="15.75" thickBot="1" x14ac:dyDescent="0.3">
      <c r="A24" s="7" t="s">
        <v>44</v>
      </c>
      <c r="B24" s="5" t="s">
        <v>130</v>
      </c>
      <c r="C24" s="5" t="s">
        <v>130</v>
      </c>
      <c r="D24" s="5" t="s">
        <v>130</v>
      </c>
      <c r="E24" s="13"/>
      <c r="F24" s="3"/>
      <c r="G24" s="3"/>
      <c r="H24" s="3"/>
      <c r="I24" s="3"/>
      <c r="J24" s="3"/>
      <c r="K24" s="3"/>
    </row>
    <row r="25" spans="1:11" ht="15.75" thickBot="1" x14ac:dyDescent="0.3">
      <c r="A25" s="7" t="s">
        <v>36</v>
      </c>
      <c r="B25" s="5"/>
      <c r="C25" s="5"/>
      <c r="D25" s="5"/>
      <c r="E25" s="13"/>
      <c r="F25" s="3"/>
      <c r="G25" s="3"/>
      <c r="H25" s="3"/>
      <c r="I25" s="3"/>
      <c r="J25" s="3"/>
      <c r="K25" s="3"/>
    </row>
    <row r="26" spans="1:11" ht="15.75" thickBot="1" x14ac:dyDescent="0.3">
      <c r="A26" s="6" t="s">
        <v>45</v>
      </c>
      <c r="B26" s="5"/>
      <c r="C26" s="5"/>
      <c r="D26" s="5"/>
      <c r="E26" s="13"/>
      <c r="F26" s="3"/>
      <c r="G26" s="3"/>
      <c r="H26" s="3"/>
      <c r="I26" s="3"/>
      <c r="J26" s="3"/>
      <c r="K26" s="3"/>
    </row>
    <row r="27" spans="1:11" ht="15.75" thickBot="1" x14ac:dyDescent="0.3">
      <c r="A27" s="7" t="s">
        <v>46</v>
      </c>
      <c r="B27" s="5" t="s">
        <v>132</v>
      </c>
      <c r="C27" s="5" t="s">
        <v>132</v>
      </c>
      <c r="D27" s="5" t="s">
        <v>132</v>
      </c>
      <c r="E27" s="13"/>
      <c r="F27" s="3"/>
      <c r="G27" s="3"/>
      <c r="H27" s="3"/>
      <c r="I27" s="3"/>
      <c r="J27" s="3"/>
      <c r="K27" s="3"/>
    </row>
    <row r="28" spans="1:11" ht="15.75" thickBot="1" x14ac:dyDescent="0.3">
      <c r="A28" s="7" t="s">
        <v>48</v>
      </c>
      <c r="B28" s="5" t="s">
        <v>133</v>
      </c>
      <c r="C28" s="5" t="s">
        <v>133</v>
      </c>
      <c r="D28" s="5" t="s">
        <v>133</v>
      </c>
      <c r="E28" s="13"/>
      <c r="F28" s="3"/>
      <c r="G28" s="3"/>
      <c r="H28" s="3"/>
      <c r="I28" s="3"/>
      <c r="J28" s="3"/>
      <c r="K28" s="3"/>
    </row>
    <row r="29" spans="1:11" ht="15.75" thickBot="1" x14ac:dyDescent="0.3">
      <c r="A29" s="7" t="s">
        <v>50</v>
      </c>
      <c r="B29" s="5" t="s">
        <v>134</v>
      </c>
      <c r="C29" s="5" t="s">
        <v>134</v>
      </c>
      <c r="D29" s="5" t="s">
        <v>134</v>
      </c>
      <c r="E29" s="13"/>
      <c r="F29" s="3"/>
      <c r="G29" s="3"/>
      <c r="H29" s="3"/>
      <c r="I29" s="3"/>
      <c r="J29" s="3"/>
      <c r="K29" s="3"/>
    </row>
    <row r="30" spans="1:11" ht="15.75" thickBot="1" x14ac:dyDescent="0.3">
      <c r="A30" s="7" t="s">
        <v>52</v>
      </c>
      <c r="B30" s="5">
        <v>41</v>
      </c>
      <c r="C30" s="5">
        <v>41</v>
      </c>
      <c r="D30" s="5">
        <v>41</v>
      </c>
      <c r="E30" s="13"/>
      <c r="F30" s="3"/>
      <c r="G30" s="3"/>
      <c r="H30" s="3"/>
      <c r="I30" s="3"/>
      <c r="J30" s="3"/>
      <c r="K30" s="3"/>
    </row>
    <row r="31" spans="1:11" ht="15.75" thickBot="1" x14ac:dyDescent="0.3">
      <c r="A31" s="7" t="s">
        <v>54</v>
      </c>
      <c r="B31" s="5" t="s">
        <v>134</v>
      </c>
      <c r="C31" s="5" t="s">
        <v>134</v>
      </c>
      <c r="D31" s="5" t="s">
        <v>134</v>
      </c>
      <c r="E31" s="13"/>
      <c r="F31" s="3"/>
      <c r="G31" s="3"/>
      <c r="H31" s="3"/>
      <c r="I31" s="3"/>
      <c r="J31" s="3"/>
      <c r="K31" s="3"/>
    </row>
    <row r="32" spans="1:11" ht="15.75" thickBot="1" x14ac:dyDescent="0.3">
      <c r="A32" s="7" t="s">
        <v>57</v>
      </c>
      <c r="B32" s="5" t="s">
        <v>134</v>
      </c>
      <c r="C32" s="5" t="s">
        <v>134</v>
      </c>
      <c r="D32" s="5" t="s">
        <v>134</v>
      </c>
      <c r="E32" s="13"/>
      <c r="F32" s="3"/>
      <c r="G32" s="3"/>
      <c r="H32" s="3"/>
      <c r="I32" s="3"/>
      <c r="J32" s="3"/>
      <c r="K32" s="3"/>
    </row>
    <row r="33" spans="1:11" ht="15.75" thickBot="1" x14ac:dyDescent="0.3">
      <c r="A33" s="7" t="s">
        <v>36</v>
      </c>
      <c r="B33" s="5"/>
      <c r="C33" s="5"/>
      <c r="D33" s="5"/>
      <c r="E33" s="13"/>
      <c r="F33" s="3"/>
      <c r="G33" s="3"/>
      <c r="H33" s="3"/>
      <c r="I33" s="3"/>
      <c r="J33" s="3"/>
      <c r="K33" s="3"/>
    </row>
    <row r="34" spans="1:11" ht="15.75" thickBot="1" x14ac:dyDescent="0.3">
      <c r="A34" s="79" t="s">
        <v>58</v>
      </c>
      <c r="B34" s="80"/>
      <c r="C34" s="80"/>
      <c r="D34" s="80"/>
      <c r="E34" s="12"/>
    </row>
    <row r="35" spans="1:11" ht="15.75" thickBot="1" x14ac:dyDescent="0.3">
      <c r="A35" s="6" t="s">
        <v>59</v>
      </c>
      <c r="B35" s="5"/>
      <c r="C35" s="5"/>
      <c r="D35" s="5"/>
      <c r="E35" s="13"/>
      <c r="F35" s="3"/>
      <c r="G35" s="3"/>
      <c r="H35" s="3"/>
      <c r="I35" s="3"/>
      <c r="J35" s="3"/>
      <c r="K35" s="3"/>
    </row>
    <row r="36" spans="1:11" ht="15.75" thickBot="1" x14ac:dyDescent="0.3">
      <c r="A36" s="7" t="s">
        <v>60</v>
      </c>
      <c r="B36" s="5" t="s">
        <v>135</v>
      </c>
      <c r="C36" s="5" t="s">
        <v>135</v>
      </c>
      <c r="D36" s="5" t="s">
        <v>135</v>
      </c>
      <c r="E36" s="13"/>
      <c r="F36" s="3"/>
      <c r="G36" s="3"/>
      <c r="H36" s="3"/>
      <c r="I36" s="3"/>
      <c r="J36" s="3"/>
      <c r="K36" s="3"/>
    </row>
    <row r="37" spans="1:11" ht="15.75" thickBot="1" x14ac:dyDescent="0.3">
      <c r="A37" s="7" t="s">
        <v>62</v>
      </c>
      <c r="B37" s="5" t="s">
        <v>136</v>
      </c>
      <c r="C37" s="5" t="s">
        <v>136</v>
      </c>
      <c r="D37" s="5" t="s">
        <v>136</v>
      </c>
      <c r="E37" s="13"/>
      <c r="F37" s="3"/>
      <c r="G37" s="3"/>
      <c r="H37" s="3"/>
      <c r="I37" s="3"/>
      <c r="J37" s="3"/>
      <c r="K37" s="3"/>
    </row>
    <row r="38" spans="1:11" ht="15.75" thickBot="1" x14ac:dyDescent="0.3">
      <c r="A38" s="7" t="s">
        <v>64</v>
      </c>
      <c r="B38" s="19" t="s">
        <v>137</v>
      </c>
      <c r="C38" s="19" t="s">
        <v>137</v>
      </c>
      <c r="D38" s="19" t="s">
        <v>137</v>
      </c>
      <c r="E38" s="13"/>
      <c r="F38" s="3"/>
      <c r="G38" s="3"/>
      <c r="H38" s="3"/>
      <c r="I38" s="3"/>
      <c r="J38" s="3"/>
      <c r="K38" s="3"/>
    </row>
    <row r="39" spans="1:11" ht="15.75" thickBot="1" x14ac:dyDescent="0.3">
      <c r="A39" s="7" t="s">
        <v>64</v>
      </c>
      <c r="B39" s="19" t="s">
        <v>137</v>
      </c>
      <c r="C39" s="19" t="s">
        <v>137</v>
      </c>
      <c r="D39" s="19" t="s">
        <v>137</v>
      </c>
      <c r="E39" s="13"/>
      <c r="F39" s="3"/>
      <c r="G39" s="3"/>
      <c r="H39" s="3"/>
      <c r="I39" s="3"/>
      <c r="J39" s="3"/>
      <c r="K39" s="3"/>
    </row>
    <row r="40" spans="1:11" ht="15.75" thickBot="1" x14ac:dyDescent="0.3">
      <c r="A40" s="7" t="s">
        <v>65</v>
      </c>
      <c r="B40" s="19" t="s">
        <v>138</v>
      </c>
      <c r="C40" s="19" t="s">
        <v>138</v>
      </c>
      <c r="D40" s="19" t="s">
        <v>138</v>
      </c>
      <c r="E40" s="13"/>
      <c r="F40" s="3"/>
      <c r="G40" s="3"/>
      <c r="H40" s="3"/>
      <c r="I40" s="3"/>
      <c r="J40" s="3"/>
      <c r="K40" s="3"/>
    </row>
    <row r="41" spans="1:11" ht="15.75" thickBot="1" x14ac:dyDescent="0.3">
      <c r="A41" s="7" t="s">
        <v>67</v>
      </c>
      <c r="B41" s="5" t="s">
        <v>139</v>
      </c>
      <c r="C41" s="5" t="s">
        <v>140</v>
      </c>
      <c r="D41" s="5" t="s">
        <v>141</v>
      </c>
      <c r="E41" s="13"/>
      <c r="F41" s="3"/>
      <c r="G41" s="3"/>
      <c r="H41" s="3"/>
      <c r="I41" s="3"/>
      <c r="J41" s="3"/>
      <c r="K41" s="3"/>
    </row>
    <row r="42" spans="1:11" ht="15.75" thickBot="1" x14ac:dyDescent="0.3">
      <c r="A42" s="7" t="s">
        <v>69</v>
      </c>
      <c r="B42" s="5">
        <v>80</v>
      </c>
      <c r="C42" s="5">
        <v>80</v>
      </c>
      <c r="D42" s="5">
        <v>80</v>
      </c>
      <c r="E42" s="13"/>
      <c r="F42" s="3"/>
      <c r="G42" s="3"/>
      <c r="H42" s="3"/>
      <c r="I42" s="3"/>
      <c r="J42" s="3"/>
      <c r="K42" s="3"/>
    </row>
    <row r="43" spans="1:11" ht="15.75" thickBot="1" x14ac:dyDescent="0.3">
      <c r="A43" s="7" t="s">
        <v>71</v>
      </c>
      <c r="B43" s="5">
        <v>2</v>
      </c>
      <c r="C43" s="5">
        <v>2</v>
      </c>
      <c r="D43" s="5">
        <v>2</v>
      </c>
      <c r="E43" s="13"/>
      <c r="F43" s="3"/>
      <c r="G43" s="3"/>
      <c r="H43" s="3"/>
      <c r="I43" s="3"/>
      <c r="J43" s="3"/>
      <c r="K43" s="3"/>
    </row>
    <row r="44" spans="1:11" ht="15.75" thickBot="1" x14ac:dyDescent="0.3">
      <c r="A44" s="7" t="s">
        <v>73</v>
      </c>
      <c r="B44" s="5" t="s">
        <v>130</v>
      </c>
      <c r="C44" s="5" t="s">
        <v>130</v>
      </c>
      <c r="D44" s="5" t="s">
        <v>130</v>
      </c>
      <c r="E44" s="13"/>
      <c r="F44" s="3"/>
      <c r="G44" s="3"/>
      <c r="H44" s="3"/>
      <c r="I44" s="3"/>
      <c r="J44" s="3"/>
      <c r="K44" s="3"/>
    </row>
    <row r="45" spans="1:11" ht="15.75" thickBot="1" x14ac:dyDescent="0.3">
      <c r="A45" s="7" t="s">
        <v>36</v>
      </c>
      <c r="B45" s="5"/>
      <c r="C45" s="5"/>
      <c r="D45" s="5"/>
      <c r="E45" s="13"/>
      <c r="F45" s="3"/>
      <c r="G45" s="3"/>
      <c r="H45" s="3"/>
      <c r="I45" s="3"/>
      <c r="J45" s="3"/>
      <c r="K45" s="3"/>
    </row>
    <row r="46" spans="1:11" ht="15.75" thickBot="1" x14ac:dyDescent="0.3">
      <c r="A46" s="11" t="s">
        <v>75</v>
      </c>
      <c r="B46" s="5"/>
      <c r="C46" s="5"/>
      <c r="D46" s="5"/>
      <c r="E46" s="13"/>
      <c r="F46" s="3"/>
      <c r="G46" s="3"/>
      <c r="H46" s="3"/>
      <c r="I46" s="3"/>
      <c r="J46" s="3"/>
      <c r="K46" s="3"/>
    </row>
    <row r="47" spans="1:11" ht="15.75" thickBot="1" x14ac:dyDescent="0.3">
      <c r="A47" s="7" t="s">
        <v>76</v>
      </c>
      <c r="B47" s="5" t="s">
        <v>142</v>
      </c>
      <c r="C47" s="5" t="s">
        <v>142</v>
      </c>
      <c r="D47" s="5" t="s">
        <v>142</v>
      </c>
      <c r="E47" s="13"/>
      <c r="F47" s="3"/>
      <c r="G47" s="3"/>
      <c r="H47" s="3"/>
      <c r="I47" s="3"/>
      <c r="J47" s="3"/>
      <c r="K47" s="3"/>
    </row>
    <row r="48" spans="1:11" ht="15.75" thickBot="1" x14ac:dyDescent="0.3">
      <c r="A48" s="7" t="s">
        <v>78</v>
      </c>
      <c r="B48" s="5" t="s">
        <v>143</v>
      </c>
      <c r="C48" s="5" t="s">
        <v>143</v>
      </c>
      <c r="D48" s="5" t="s">
        <v>143</v>
      </c>
      <c r="E48" s="13"/>
      <c r="F48" s="3"/>
      <c r="G48" s="3"/>
      <c r="H48" s="3"/>
      <c r="I48" s="3"/>
      <c r="J48" s="3"/>
      <c r="K48" s="3"/>
    </row>
    <row r="49" spans="1:11" ht="15.75" thickBot="1" x14ac:dyDescent="0.3">
      <c r="A49" s="7" t="s">
        <v>80</v>
      </c>
      <c r="B49" s="5" t="s">
        <v>144</v>
      </c>
      <c r="C49" s="5" t="s">
        <v>144</v>
      </c>
      <c r="D49" s="5" t="s">
        <v>144</v>
      </c>
      <c r="E49" s="13"/>
      <c r="F49" s="3"/>
      <c r="G49" s="3"/>
      <c r="H49" s="3"/>
      <c r="I49" s="3"/>
      <c r="J49" s="3"/>
      <c r="K49" s="3"/>
    </row>
    <row r="50" spans="1:11" ht="15.75" thickBot="1" x14ac:dyDescent="0.3">
      <c r="A50" s="6" t="s">
        <v>81</v>
      </c>
      <c r="B50" s="5"/>
      <c r="C50" s="5"/>
      <c r="D50" s="5"/>
      <c r="E50" s="13"/>
      <c r="F50" s="3"/>
      <c r="G50" s="3"/>
      <c r="H50" s="3"/>
      <c r="I50" s="3"/>
      <c r="J50" s="3"/>
      <c r="K50" s="3"/>
    </row>
    <row r="51" spans="1:11" ht="15.75" thickBot="1" x14ac:dyDescent="0.3">
      <c r="A51" s="7" t="s">
        <v>82</v>
      </c>
      <c r="B51" s="5" t="s">
        <v>130</v>
      </c>
      <c r="C51" s="5" t="s">
        <v>130</v>
      </c>
      <c r="D51" s="5" t="s">
        <v>130</v>
      </c>
      <c r="E51" s="13"/>
      <c r="F51" s="3"/>
      <c r="G51" s="3"/>
      <c r="H51" s="3"/>
      <c r="I51" s="3"/>
      <c r="J51" s="3"/>
      <c r="K51" s="3"/>
    </row>
    <row r="52" spans="1:11" ht="15.75" thickBot="1" x14ac:dyDescent="0.3">
      <c r="A52" s="7" t="s">
        <v>84</v>
      </c>
      <c r="B52" s="5" t="s">
        <v>130</v>
      </c>
      <c r="C52" s="5" t="s">
        <v>130</v>
      </c>
      <c r="D52" s="5" t="s">
        <v>130</v>
      </c>
      <c r="E52" s="13"/>
      <c r="F52" s="3"/>
      <c r="G52" s="3"/>
      <c r="H52" s="3"/>
      <c r="I52" s="3"/>
      <c r="J52" s="3"/>
      <c r="K52" s="3"/>
    </row>
    <row r="53" spans="1:11" ht="15.75" thickBot="1" x14ac:dyDescent="0.3">
      <c r="A53" s="7" t="s">
        <v>86</v>
      </c>
      <c r="B53" s="5" t="s">
        <v>145</v>
      </c>
      <c r="C53" s="5" t="s">
        <v>145</v>
      </c>
      <c r="D53" s="5" t="s">
        <v>145</v>
      </c>
      <c r="E53" s="13"/>
      <c r="F53" s="3"/>
      <c r="G53" s="3"/>
      <c r="H53" s="3"/>
      <c r="I53" s="3"/>
      <c r="J53" s="3"/>
      <c r="K53" s="3"/>
    </row>
    <row r="54" spans="1:11" ht="15.75" thickBot="1" x14ac:dyDescent="0.3">
      <c r="A54" s="7" t="s">
        <v>36</v>
      </c>
      <c r="B54" s="5"/>
      <c r="C54" s="5"/>
      <c r="D54" s="5"/>
      <c r="E54" s="13"/>
      <c r="F54" s="3"/>
      <c r="G54" s="3"/>
      <c r="H54" s="3"/>
      <c r="I54" s="3"/>
      <c r="J54" s="3"/>
      <c r="K54" s="3"/>
    </row>
    <row r="55" spans="1:11" ht="15.75" thickBot="1" x14ac:dyDescent="0.3">
      <c r="A55" s="79" t="s">
        <v>88</v>
      </c>
      <c r="B55" s="80"/>
      <c r="C55" s="80"/>
      <c r="D55" s="80"/>
      <c r="E55" s="12"/>
    </row>
    <row r="56" spans="1:11" ht="15.75" thickBot="1" x14ac:dyDescent="0.3">
      <c r="A56" s="7" t="s">
        <v>14</v>
      </c>
      <c r="B56" s="5" t="s">
        <v>146</v>
      </c>
      <c r="C56" s="5" t="s">
        <v>146</v>
      </c>
      <c r="D56" s="5" t="s">
        <v>146</v>
      </c>
      <c r="E56" s="13"/>
      <c r="F56" s="3"/>
      <c r="G56" s="3"/>
      <c r="H56" s="3"/>
      <c r="I56" s="3"/>
      <c r="J56" s="3"/>
      <c r="K56" s="3"/>
    </row>
    <row r="57" spans="1:11" ht="15.75" thickBot="1" x14ac:dyDescent="0.3">
      <c r="A57" s="7" t="s">
        <v>90</v>
      </c>
      <c r="B57" s="5" t="s">
        <v>146</v>
      </c>
      <c r="C57" s="5" t="s">
        <v>146</v>
      </c>
      <c r="D57" s="5" t="s">
        <v>146</v>
      </c>
      <c r="E57" s="13"/>
      <c r="F57" s="3"/>
      <c r="G57" s="3"/>
      <c r="H57" s="3"/>
      <c r="I57" s="3"/>
      <c r="J57" s="3"/>
      <c r="K57" s="3"/>
    </row>
    <row r="58" spans="1:11" ht="15.75" thickBot="1" x14ac:dyDescent="0.3">
      <c r="A58" s="7" t="s">
        <v>92</v>
      </c>
      <c r="B58" s="5"/>
      <c r="C58" s="5"/>
      <c r="D58" s="5"/>
      <c r="E58" s="13"/>
      <c r="F58" s="3"/>
      <c r="G58" s="3"/>
      <c r="H58" s="3"/>
      <c r="I58" s="3"/>
      <c r="J58" s="3"/>
      <c r="K58" s="3"/>
    </row>
    <row r="59" spans="1:11" ht="15.75" thickBot="1" x14ac:dyDescent="0.3">
      <c r="A59" s="7" t="s">
        <v>93</v>
      </c>
      <c r="B59" s="5" t="s">
        <v>147</v>
      </c>
      <c r="C59" s="5" t="s">
        <v>147</v>
      </c>
      <c r="D59" s="5" t="s">
        <v>148</v>
      </c>
      <c r="E59" s="13"/>
      <c r="F59" s="3"/>
      <c r="G59" s="3"/>
      <c r="H59" s="3"/>
      <c r="I59" s="3"/>
      <c r="J59" s="3"/>
      <c r="K59" s="3"/>
    </row>
    <row r="60" spans="1:11" ht="15.75" thickBot="1" x14ac:dyDescent="0.3">
      <c r="A60" s="7" t="s">
        <v>96</v>
      </c>
      <c r="B60" s="5"/>
      <c r="C60" s="5"/>
      <c r="D60" s="5"/>
      <c r="E60" s="13"/>
      <c r="F60" s="3"/>
      <c r="G60" s="3"/>
      <c r="H60" s="3"/>
      <c r="I60" s="3"/>
      <c r="J60" s="3"/>
      <c r="K60" s="3"/>
    </row>
    <row r="61" spans="1:11" ht="15.75" thickBot="1" x14ac:dyDescent="0.3">
      <c r="A61" s="79" t="s">
        <v>98</v>
      </c>
      <c r="B61" s="80"/>
      <c r="C61" s="80"/>
      <c r="D61" s="80"/>
      <c r="E61" s="12"/>
    </row>
    <row r="62" spans="1:11" ht="15.75" thickBot="1" x14ac:dyDescent="0.3">
      <c r="A62" s="7" t="s">
        <v>99</v>
      </c>
      <c r="B62" s="5" t="s">
        <v>100</v>
      </c>
      <c r="C62" s="5" t="s">
        <v>100</v>
      </c>
      <c r="D62" s="5" t="s">
        <v>100</v>
      </c>
      <c r="E62" s="13"/>
      <c r="F62" s="3"/>
      <c r="G62" s="3"/>
      <c r="H62" s="3"/>
      <c r="I62" s="3"/>
      <c r="J62" s="3"/>
      <c r="K62" s="3"/>
    </row>
    <row r="63" spans="1:11" ht="15.75" thickBot="1" x14ac:dyDescent="0.3">
      <c r="A63" s="7" t="s">
        <v>101</v>
      </c>
      <c r="B63" s="5" t="s">
        <v>149</v>
      </c>
      <c r="C63" s="5" t="s">
        <v>149</v>
      </c>
      <c r="D63" s="5" t="s">
        <v>149</v>
      </c>
      <c r="E63" s="13"/>
      <c r="F63" s="3"/>
      <c r="G63" s="3"/>
      <c r="H63" s="3"/>
      <c r="I63" s="3"/>
      <c r="J63" s="3"/>
      <c r="K63" s="3"/>
    </row>
    <row r="64" spans="1:11" ht="15.75" thickBot="1" x14ac:dyDescent="0.3">
      <c r="A64" s="7" t="s">
        <v>103</v>
      </c>
      <c r="B64" s="5" t="s">
        <v>150</v>
      </c>
      <c r="C64" s="5" t="s">
        <v>151</v>
      </c>
      <c r="D64" s="5" t="s">
        <v>152</v>
      </c>
      <c r="E64" s="13"/>
      <c r="F64" s="3"/>
      <c r="G64" s="3"/>
      <c r="H64" s="3"/>
      <c r="I64" s="3"/>
      <c r="J64" s="3"/>
      <c r="K64" s="3"/>
    </row>
    <row r="65" spans="1:11" ht="15.75" thickBot="1" x14ac:dyDescent="0.3">
      <c r="A65" s="7" t="s">
        <v>107</v>
      </c>
      <c r="B65" s="5" t="s">
        <v>153</v>
      </c>
      <c r="C65" s="5" t="s">
        <v>153</v>
      </c>
      <c r="D65" s="5" t="s">
        <v>153</v>
      </c>
      <c r="E65" s="13"/>
      <c r="F65" s="3"/>
      <c r="G65" s="3"/>
      <c r="H65" s="3"/>
      <c r="I65" s="3"/>
      <c r="J65" s="3"/>
      <c r="K65" s="3"/>
    </row>
    <row r="66" spans="1:11" ht="15.75" thickBot="1" x14ac:dyDescent="0.3">
      <c r="A66" s="7" t="s">
        <v>36</v>
      </c>
      <c r="B66" s="5"/>
      <c r="C66" s="5"/>
      <c r="D66" s="5"/>
      <c r="E66" s="13"/>
      <c r="F66" s="3"/>
      <c r="G66" s="3"/>
      <c r="H66" s="3"/>
      <c r="I66" s="3"/>
      <c r="J66" s="3"/>
      <c r="K66" s="3"/>
    </row>
    <row r="67" spans="1:11" ht="15.75" thickBot="1" x14ac:dyDescent="0.3">
      <c r="A67" s="6" t="s">
        <v>110</v>
      </c>
      <c r="B67" s="5"/>
      <c r="C67" s="5"/>
      <c r="D67" s="5"/>
      <c r="E67" s="13"/>
      <c r="F67" s="3"/>
    </row>
    <row r="68" spans="1:11" ht="15.75" thickBot="1" x14ac:dyDescent="0.3">
      <c r="A68" s="7" t="s">
        <v>111</v>
      </c>
      <c r="B68" s="5" t="s">
        <v>154</v>
      </c>
      <c r="C68" s="5" t="s">
        <v>154</v>
      </c>
      <c r="D68" s="5" t="s">
        <v>154</v>
      </c>
      <c r="E68" s="13"/>
      <c r="F68" s="3"/>
      <c r="G68" s="3"/>
      <c r="H68" s="3"/>
      <c r="I68" s="3"/>
      <c r="J68" s="3"/>
      <c r="K68" s="3"/>
    </row>
    <row r="69" spans="1:11" ht="15.75" thickBot="1" x14ac:dyDescent="0.3">
      <c r="A69" s="7" t="s">
        <v>113</v>
      </c>
      <c r="B69" s="5" t="s">
        <v>130</v>
      </c>
      <c r="C69" s="5" t="s">
        <v>130</v>
      </c>
      <c r="D69" s="5" t="s">
        <v>130</v>
      </c>
      <c r="E69" s="13"/>
      <c r="F69" s="3"/>
      <c r="G69" s="3"/>
      <c r="H69" s="3"/>
      <c r="I69" s="3"/>
      <c r="J69" s="3"/>
      <c r="K69" s="3"/>
    </row>
    <row r="70" spans="1:11" ht="15.75" thickBot="1" x14ac:dyDescent="0.3">
      <c r="A70" s="7" t="s">
        <v>36</v>
      </c>
      <c r="B70" s="5"/>
      <c r="C70" s="5"/>
      <c r="D70" s="5" t="s">
        <v>130</v>
      </c>
      <c r="E70" s="13"/>
      <c r="F70" s="3"/>
      <c r="G70" s="3"/>
      <c r="H70" s="3"/>
      <c r="I70" s="3"/>
      <c r="J70" s="3"/>
      <c r="K70" s="3"/>
    </row>
    <row r="71" spans="1:11" ht="15.75" thickBot="1" x14ac:dyDescent="0.3">
      <c r="A71" s="8" t="s">
        <v>116</v>
      </c>
      <c r="B71" s="5"/>
      <c r="C71" s="5"/>
      <c r="D71" s="5" t="s">
        <v>130</v>
      </c>
      <c r="E71" s="13"/>
      <c r="F71" s="3"/>
      <c r="G71" s="3"/>
      <c r="H71" s="3"/>
      <c r="I71" s="3"/>
      <c r="J71" s="3"/>
      <c r="K71" s="3"/>
    </row>
    <row r="72" spans="1:11" ht="15.75" thickBot="1" x14ac:dyDescent="0.3">
      <c r="A72" s="7" t="s">
        <v>117</v>
      </c>
      <c r="B72" s="5" t="s">
        <v>155</v>
      </c>
      <c r="C72" s="5" t="s">
        <v>155</v>
      </c>
      <c r="D72" s="5" t="s">
        <v>130</v>
      </c>
      <c r="E72" s="13"/>
      <c r="F72" s="3"/>
      <c r="G72" s="3"/>
      <c r="H72" s="3"/>
      <c r="I72" s="3"/>
      <c r="J72" s="3"/>
      <c r="K72" s="3"/>
    </row>
    <row r="73" spans="1:11" ht="15.75" thickBot="1" x14ac:dyDescent="0.3">
      <c r="A73" s="7" t="s">
        <v>111</v>
      </c>
      <c r="B73" s="5" t="s">
        <v>156</v>
      </c>
      <c r="C73" s="5" t="s">
        <v>156</v>
      </c>
      <c r="D73" s="5" t="s">
        <v>130</v>
      </c>
      <c r="E73" s="13"/>
      <c r="F73" s="3"/>
      <c r="G73" s="3"/>
      <c r="H73" s="3"/>
      <c r="I73" s="3"/>
      <c r="J73" s="3"/>
      <c r="K73" s="3"/>
    </row>
    <row r="74" spans="1:11" ht="15.75" thickBot="1" x14ac:dyDescent="0.3">
      <c r="A74" s="7" t="s">
        <v>113</v>
      </c>
      <c r="B74" s="5"/>
      <c r="C74" s="5"/>
      <c r="D74" s="5" t="s">
        <v>130</v>
      </c>
      <c r="E74" s="13"/>
      <c r="F74" s="3"/>
      <c r="G74" s="3"/>
      <c r="H74" s="3"/>
      <c r="I74" s="3"/>
      <c r="J74" s="3"/>
      <c r="K74" s="3"/>
    </row>
    <row r="75" spans="1:11" ht="15.75" thickBot="1" x14ac:dyDescent="0.3">
      <c r="A75" s="7" t="s">
        <v>36</v>
      </c>
      <c r="B75" s="5"/>
      <c r="C75" s="5"/>
      <c r="D75" s="5"/>
      <c r="E75" s="13"/>
      <c r="F75" s="3"/>
      <c r="G75" s="3"/>
      <c r="H75" s="3"/>
      <c r="I75" s="3"/>
      <c r="J75" s="3"/>
      <c r="K75" s="3"/>
    </row>
    <row r="76" spans="1:11" ht="15.75" thickBot="1" x14ac:dyDescent="0.3">
      <c r="A76" s="9" t="s">
        <v>118</v>
      </c>
      <c r="B76" s="5"/>
      <c r="C76" s="5"/>
      <c r="D76" s="5"/>
      <c r="E76" s="13"/>
      <c r="F76" s="3"/>
      <c r="G76" s="3"/>
      <c r="H76" s="3"/>
      <c r="I76" s="3"/>
      <c r="J76" s="3"/>
      <c r="K76" s="3"/>
    </row>
    <row r="77" spans="1:11" ht="15.75" thickBot="1" x14ac:dyDescent="0.3">
      <c r="A77" s="9" t="s">
        <v>119</v>
      </c>
      <c r="B77" s="5"/>
      <c r="C77" s="5"/>
      <c r="D77" s="5"/>
      <c r="E77" s="3"/>
      <c r="F77" s="3"/>
      <c r="G77" s="3"/>
      <c r="H77" s="3"/>
      <c r="I77" s="3"/>
      <c r="J77" s="3"/>
      <c r="K77" s="3"/>
    </row>
    <row r="78" spans="1:11" x14ac:dyDescent="0.25">
      <c r="G78" s="3"/>
      <c r="H78" s="3"/>
      <c r="I78" s="3"/>
    </row>
  </sheetData>
  <mergeCells count="4">
    <mergeCell ref="A10:D10"/>
    <mergeCell ref="A34:D34"/>
    <mergeCell ref="A55:D55"/>
    <mergeCell ref="A61:D6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12C60-F0F9-4096-B981-A99A797DFF42}">
  <dimension ref="A3:H78"/>
  <sheetViews>
    <sheetView workbookViewId="0">
      <selection activeCell="D77" sqref="D77"/>
    </sheetView>
  </sheetViews>
  <sheetFormatPr defaultRowHeight="15" x14ac:dyDescent="0.25"/>
  <cols>
    <col min="1" max="1" width="39.7109375" customWidth="1"/>
    <col min="2" max="2" width="104.28515625" style="43" customWidth="1"/>
    <col min="3" max="6" width="39.7109375" customWidth="1"/>
  </cols>
  <sheetData>
    <row r="3" spans="1:8" ht="15.75" thickBot="1" x14ac:dyDescent="0.3"/>
    <row r="4" spans="1:8" ht="15.75" thickBot="1" x14ac:dyDescent="0.3">
      <c r="A4" s="1" t="s">
        <v>0</v>
      </c>
      <c r="B4" s="44" t="s">
        <v>157</v>
      </c>
      <c r="C4" s="22"/>
      <c r="D4" s="3"/>
      <c r="E4" s="3"/>
      <c r="F4" s="3"/>
      <c r="G4" s="3"/>
      <c r="H4" s="3"/>
    </row>
    <row r="5" spans="1:8" ht="15.75" thickBot="1" x14ac:dyDescent="0.3">
      <c r="A5" s="4" t="s">
        <v>3</v>
      </c>
      <c r="B5" s="45" t="s">
        <v>158</v>
      </c>
      <c r="C5" s="22"/>
      <c r="D5" s="3"/>
      <c r="E5" s="3"/>
      <c r="F5" s="3"/>
      <c r="G5" s="3"/>
      <c r="H5" s="3"/>
    </row>
    <row r="6" spans="1:8" ht="15.75" thickBot="1" x14ac:dyDescent="0.3">
      <c r="A6" s="4" t="s">
        <v>9</v>
      </c>
      <c r="B6" s="45" t="s">
        <v>159</v>
      </c>
      <c r="C6" s="22"/>
      <c r="D6" s="3"/>
      <c r="E6" s="3"/>
      <c r="F6" s="3"/>
      <c r="G6" s="3"/>
      <c r="H6" s="3"/>
    </row>
    <row r="7" spans="1:8" ht="15.75" thickBot="1" x14ac:dyDescent="0.3">
      <c r="A7" s="4" t="s">
        <v>14</v>
      </c>
      <c r="B7" s="45" t="s">
        <v>160</v>
      </c>
      <c r="C7" s="22"/>
      <c r="D7" s="3"/>
      <c r="E7" s="3"/>
      <c r="F7" s="3"/>
      <c r="G7" s="3"/>
      <c r="H7" s="3"/>
    </row>
    <row r="8" spans="1:8" ht="15.75" thickBot="1" x14ac:dyDescent="0.3">
      <c r="A8" s="4" t="s">
        <v>17</v>
      </c>
      <c r="B8" s="45"/>
      <c r="C8" s="22"/>
      <c r="D8" s="3"/>
      <c r="E8" s="3"/>
      <c r="F8" s="3"/>
      <c r="G8" s="3"/>
      <c r="H8" s="3"/>
    </row>
    <row r="9" spans="1:8" ht="15.75" thickBot="1" x14ac:dyDescent="0.3">
      <c r="A9" s="4" t="s">
        <v>19</v>
      </c>
      <c r="B9" s="45" t="s">
        <v>161</v>
      </c>
      <c r="C9" s="22"/>
      <c r="D9" s="3"/>
      <c r="E9" s="3"/>
      <c r="F9" s="3"/>
      <c r="G9" s="3"/>
      <c r="H9" s="3"/>
    </row>
    <row r="10" spans="1:8" ht="15.75" thickBot="1" x14ac:dyDescent="0.3">
      <c r="A10" s="79" t="s">
        <v>22</v>
      </c>
      <c r="B10" s="80"/>
      <c r="C10" s="21"/>
    </row>
    <row r="11" spans="1:8" ht="15.75" thickBot="1" x14ac:dyDescent="0.3">
      <c r="A11" s="6" t="s">
        <v>23</v>
      </c>
      <c r="B11" s="45"/>
      <c r="C11" s="21"/>
      <c r="D11" s="3"/>
      <c r="E11" s="3"/>
      <c r="F11" s="3"/>
      <c r="G11" s="3"/>
      <c r="H11" s="3"/>
    </row>
    <row r="12" spans="1:8" ht="15.75" thickBot="1" x14ac:dyDescent="0.3">
      <c r="A12" s="7" t="s">
        <v>24</v>
      </c>
      <c r="B12" s="45" t="s">
        <v>162</v>
      </c>
      <c r="C12" s="22"/>
      <c r="D12" s="3"/>
      <c r="E12" s="3"/>
      <c r="F12" s="3"/>
      <c r="G12" s="3"/>
      <c r="H12" s="3"/>
    </row>
    <row r="13" spans="1:8" ht="15.75" thickBot="1" x14ac:dyDescent="0.3">
      <c r="A13" s="7" t="s">
        <v>25</v>
      </c>
      <c r="B13" s="45" t="s">
        <v>163</v>
      </c>
      <c r="C13" s="22"/>
      <c r="D13" s="3"/>
      <c r="E13" s="3"/>
      <c r="F13" s="3"/>
      <c r="G13" s="3"/>
      <c r="H13" s="3"/>
    </row>
    <row r="14" spans="1:8" ht="15.75" thickBot="1" x14ac:dyDescent="0.3">
      <c r="A14" s="7" t="s">
        <v>27</v>
      </c>
      <c r="B14" s="45" t="s">
        <v>164</v>
      </c>
      <c r="C14" s="22"/>
      <c r="D14" s="3"/>
      <c r="E14" s="3"/>
      <c r="F14" s="3"/>
      <c r="G14" s="3"/>
      <c r="H14" s="3"/>
    </row>
    <row r="15" spans="1:8" ht="15.75" thickBot="1" x14ac:dyDescent="0.3">
      <c r="A15" s="7" t="s">
        <v>29</v>
      </c>
      <c r="B15" s="45" t="s">
        <v>165</v>
      </c>
      <c r="C15" s="23"/>
      <c r="D15" s="3"/>
      <c r="E15" s="3"/>
      <c r="F15" s="3"/>
      <c r="G15" s="3"/>
      <c r="H15" s="3"/>
    </row>
    <row r="16" spans="1:8" ht="18" customHeight="1" thickBot="1" x14ac:dyDescent="0.3">
      <c r="A16" s="7" t="s">
        <v>30</v>
      </c>
      <c r="B16" s="45" t="s">
        <v>166</v>
      </c>
      <c r="C16" s="22"/>
      <c r="D16" s="3"/>
      <c r="E16" s="3"/>
      <c r="F16" s="3"/>
      <c r="G16" s="3"/>
      <c r="H16" s="3"/>
    </row>
    <row r="17" spans="1:8" ht="15.75" thickBot="1" x14ac:dyDescent="0.3">
      <c r="A17" s="7" t="s">
        <v>32</v>
      </c>
      <c r="B17" s="45" t="s">
        <v>167</v>
      </c>
      <c r="C17" s="22"/>
      <c r="D17" s="3"/>
      <c r="E17" s="3"/>
      <c r="F17" s="3"/>
      <c r="G17" s="3"/>
      <c r="H17" s="3"/>
    </row>
    <row r="18" spans="1:8" ht="15.75" thickBot="1" x14ac:dyDescent="0.3">
      <c r="A18" s="7" t="s">
        <v>34</v>
      </c>
      <c r="B18" s="45" t="s">
        <v>168</v>
      </c>
      <c r="C18" s="22"/>
      <c r="D18" s="3"/>
      <c r="E18" s="3"/>
      <c r="F18" s="3"/>
      <c r="G18" s="3"/>
      <c r="H18" s="3"/>
    </row>
    <row r="19" spans="1:8" ht="15.75" thickBot="1" x14ac:dyDescent="0.3">
      <c r="A19" s="7" t="s">
        <v>36</v>
      </c>
      <c r="B19" s="45"/>
      <c r="C19" s="21"/>
      <c r="D19" s="3"/>
      <c r="E19" s="3"/>
      <c r="F19" s="3"/>
      <c r="G19" s="3"/>
      <c r="H19" s="3"/>
    </row>
    <row r="20" spans="1:8" ht="15.75" thickBot="1" x14ac:dyDescent="0.3">
      <c r="A20" s="6" t="s">
        <v>37</v>
      </c>
      <c r="B20" s="45" t="s">
        <v>169</v>
      </c>
      <c r="C20" s="22"/>
      <c r="D20" s="3"/>
      <c r="E20" s="3"/>
      <c r="F20" s="3"/>
      <c r="G20" s="3"/>
      <c r="H20" s="3"/>
    </row>
    <row r="21" spans="1:8" ht="15.75" thickBot="1" x14ac:dyDescent="0.3">
      <c r="A21" s="7" t="s">
        <v>38</v>
      </c>
      <c r="B21" s="45">
        <v>2</v>
      </c>
      <c r="C21" s="24"/>
      <c r="D21" s="3"/>
      <c r="E21" s="3"/>
      <c r="F21" s="3"/>
      <c r="G21" s="3"/>
      <c r="H21" s="3"/>
    </row>
    <row r="22" spans="1:8" ht="15.75" thickBot="1" x14ac:dyDescent="0.3">
      <c r="A22" s="7" t="s">
        <v>40</v>
      </c>
      <c r="B22" s="46">
        <v>18</v>
      </c>
      <c r="C22" s="25"/>
      <c r="D22" s="3"/>
      <c r="E22" s="3"/>
      <c r="F22" s="3"/>
      <c r="G22" s="3"/>
      <c r="H22" s="3"/>
    </row>
    <row r="23" spans="1:8" ht="15.75" thickBot="1" x14ac:dyDescent="0.3">
      <c r="A23" s="7" t="s">
        <v>42</v>
      </c>
      <c r="B23" s="45"/>
      <c r="C23" s="26"/>
      <c r="D23" s="3"/>
      <c r="E23" s="3"/>
      <c r="F23" s="3"/>
      <c r="G23" s="3"/>
      <c r="H23" s="3"/>
    </row>
    <row r="24" spans="1:8" ht="15.75" thickBot="1" x14ac:dyDescent="0.3">
      <c r="A24" s="7" t="s">
        <v>44</v>
      </c>
      <c r="B24" s="45"/>
      <c r="C24" s="27"/>
      <c r="D24" s="3"/>
      <c r="E24" s="3"/>
      <c r="F24" s="3"/>
      <c r="G24" s="3"/>
      <c r="H24" s="3"/>
    </row>
    <row r="25" spans="1:8" ht="15.75" thickBot="1" x14ac:dyDescent="0.3">
      <c r="A25" s="7" t="s">
        <v>36</v>
      </c>
      <c r="B25" s="45"/>
      <c r="C25" s="21"/>
      <c r="D25" s="3"/>
      <c r="E25" s="3"/>
      <c r="F25" s="3"/>
      <c r="G25" s="3"/>
      <c r="H25" s="3"/>
    </row>
    <row r="26" spans="1:8" ht="15.75" thickBot="1" x14ac:dyDescent="0.3">
      <c r="A26" s="6" t="s">
        <v>45</v>
      </c>
      <c r="B26" s="45"/>
      <c r="C26" s="21"/>
      <c r="D26" s="3"/>
      <c r="E26" s="3"/>
      <c r="F26" s="3"/>
      <c r="G26" s="3"/>
      <c r="H26" s="3"/>
    </row>
    <row r="27" spans="1:8" ht="15.75" thickBot="1" x14ac:dyDescent="0.3">
      <c r="A27" s="7" t="s">
        <v>46</v>
      </c>
      <c r="B27" s="45" t="s">
        <v>170</v>
      </c>
      <c r="C27" s="22"/>
      <c r="D27" s="3"/>
      <c r="E27" s="3"/>
      <c r="F27" s="3"/>
      <c r="G27" s="3"/>
      <c r="H27" s="3"/>
    </row>
    <row r="28" spans="1:8" ht="15.75" thickBot="1" x14ac:dyDescent="0.3">
      <c r="A28" s="7" t="s">
        <v>48</v>
      </c>
      <c r="B28" s="45" t="s">
        <v>171</v>
      </c>
      <c r="D28" s="3"/>
      <c r="E28" s="3"/>
      <c r="F28" s="3"/>
      <c r="G28" s="3"/>
      <c r="H28" s="3"/>
    </row>
    <row r="29" spans="1:8" ht="15.75" thickBot="1" x14ac:dyDescent="0.3">
      <c r="A29" s="7" t="s">
        <v>50</v>
      </c>
      <c r="B29" s="45" t="s">
        <v>172</v>
      </c>
      <c r="D29" s="3"/>
      <c r="E29" s="3"/>
      <c r="F29" s="3"/>
      <c r="G29" s="3"/>
      <c r="H29" s="3"/>
    </row>
    <row r="30" spans="1:8" ht="15.75" thickBot="1" x14ac:dyDescent="0.3">
      <c r="A30" s="7" t="s">
        <v>52</v>
      </c>
      <c r="B30" s="45" t="s">
        <v>173</v>
      </c>
      <c r="C30" s="24"/>
      <c r="D30" s="3"/>
      <c r="E30" s="3"/>
      <c r="F30" s="3"/>
      <c r="G30" s="3"/>
      <c r="H30" s="3"/>
    </row>
    <row r="31" spans="1:8" ht="15.75" thickBot="1" x14ac:dyDescent="0.3">
      <c r="A31" s="7" t="s">
        <v>54</v>
      </c>
      <c r="B31" s="45" t="s">
        <v>174</v>
      </c>
      <c r="C31" s="24"/>
      <c r="D31" s="3"/>
      <c r="E31" s="3"/>
      <c r="F31" s="3"/>
      <c r="G31" s="3"/>
      <c r="H31" s="3"/>
    </row>
    <row r="32" spans="1:8" ht="15.75" thickBot="1" x14ac:dyDescent="0.3">
      <c r="A32" s="7" t="s">
        <v>57</v>
      </c>
      <c r="B32" s="45"/>
      <c r="C32" s="22"/>
      <c r="D32" s="3"/>
      <c r="E32" s="3"/>
      <c r="F32" s="3"/>
      <c r="G32" s="3"/>
      <c r="H32" s="3"/>
    </row>
    <row r="33" spans="1:8" ht="15.75" thickBot="1" x14ac:dyDescent="0.3">
      <c r="A33" s="7" t="s">
        <v>36</v>
      </c>
      <c r="B33" s="45"/>
      <c r="C33" s="22"/>
      <c r="D33" s="3"/>
      <c r="E33" s="3"/>
      <c r="F33" s="3"/>
      <c r="G33" s="3"/>
      <c r="H33" s="3"/>
    </row>
    <row r="34" spans="1:8" ht="15.75" thickBot="1" x14ac:dyDescent="0.3">
      <c r="A34" s="79" t="s">
        <v>58</v>
      </c>
      <c r="B34" s="80"/>
      <c r="C34" s="21"/>
    </row>
    <row r="35" spans="1:8" ht="15.75" thickBot="1" x14ac:dyDescent="0.3">
      <c r="A35" s="6" t="s">
        <v>59</v>
      </c>
      <c r="B35" s="45"/>
      <c r="C35" s="21"/>
      <c r="D35" s="3"/>
      <c r="E35" s="3"/>
      <c r="F35" s="3"/>
      <c r="G35" s="3"/>
      <c r="H35" s="3"/>
    </row>
    <row r="36" spans="1:8" ht="15.75" thickBot="1" x14ac:dyDescent="0.3">
      <c r="A36" s="7" t="s">
        <v>60</v>
      </c>
      <c r="B36" s="47" t="s">
        <v>175</v>
      </c>
      <c r="C36" s="22"/>
      <c r="D36" s="3"/>
      <c r="E36" s="3"/>
      <c r="F36" s="3"/>
      <c r="G36" s="3"/>
      <c r="H36" s="3"/>
    </row>
    <row r="37" spans="1:8" ht="15.75" thickBot="1" x14ac:dyDescent="0.3">
      <c r="A37" s="7" t="s">
        <v>62</v>
      </c>
      <c r="B37" s="48" t="s">
        <v>176</v>
      </c>
      <c r="C37" s="21"/>
      <c r="D37" s="3"/>
      <c r="E37" s="3"/>
      <c r="F37" s="3"/>
      <c r="G37" s="3"/>
      <c r="H37" s="3"/>
    </row>
    <row r="38" spans="1:8" ht="15.75" thickBot="1" x14ac:dyDescent="0.3">
      <c r="A38" s="7" t="s">
        <v>177</v>
      </c>
      <c r="B38" s="49" t="s">
        <v>283</v>
      </c>
      <c r="C38" s="21"/>
      <c r="D38" s="3"/>
      <c r="E38" s="3"/>
      <c r="F38" s="3"/>
      <c r="G38" s="3"/>
      <c r="H38" s="3"/>
    </row>
    <row r="39" spans="1:8" ht="15.75" thickBot="1" x14ac:dyDescent="0.3">
      <c r="A39" s="7" t="s">
        <v>178</v>
      </c>
      <c r="B39" s="49" t="s">
        <v>283</v>
      </c>
      <c r="C39" s="21"/>
      <c r="D39" s="3"/>
      <c r="E39" s="3"/>
      <c r="F39" s="3"/>
      <c r="G39" s="3"/>
      <c r="H39" s="3"/>
    </row>
    <row r="40" spans="1:8" ht="15.75" thickBot="1" x14ac:dyDescent="0.3">
      <c r="A40" s="7" t="s">
        <v>179</v>
      </c>
      <c r="B40" s="49" t="s">
        <v>283</v>
      </c>
      <c r="C40" s="21"/>
      <c r="D40" s="3"/>
      <c r="E40" s="3"/>
      <c r="F40" s="3"/>
      <c r="G40" s="3"/>
      <c r="H40" s="3"/>
    </row>
    <row r="41" spans="1:8" ht="15.75" thickBot="1" x14ac:dyDescent="0.3">
      <c r="A41" s="7" t="s">
        <v>65</v>
      </c>
      <c r="B41" s="49" t="s">
        <v>176</v>
      </c>
      <c r="C41" s="21"/>
      <c r="D41" s="3"/>
      <c r="E41" s="3"/>
      <c r="F41" s="3"/>
      <c r="G41" s="3"/>
      <c r="H41" s="3"/>
    </row>
    <row r="42" spans="1:8" ht="15.75" thickBot="1" x14ac:dyDescent="0.3">
      <c r="A42" s="7" t="s">
        <v>67</v>
      </c>
      <c r="B42" s="45" t="s">
        <v>284</v>
      </c>
      <c r="C42" s="28"/>
      <c r="D42" s="3"/>
      <c r="E42" s="3"/>
      <c r="F42" s="3"/>
      <c r="G42" s="3"/>
      <c r="H42" s="3"/>
    </row>
    <row r="43" spans="1:8" ht="15.75" thickBot="1" x14ac:dyDescent="0.3">
      <c r="A43" s="7" t="s">
        <v>69</v>
      </c>
      <c r="B43" s="45" t="s">
        <v>180</v>
      </c>
      <c r="C43" s="29"/>
      <c r="D43" s="3"/>
      <c r="E43" s="3"/>
      <c r="F43" s="3"/>
      <c r="G43" s="3"/>
      <c r="H43" s="3"/>
    </row>
    <row r="44" spans="1:8" ht="15.75" thickBot="1" x14ac:dyDescent="0.3">
      <c r="A44" s="7" t="s">
        <v>71</v>
      </c>
      <c r="B44" s="45">
        <v>2</v>
      </c>
      <c r="C44" s="24"/>
      <c r="D44" s="3"/>
      <c r="E44" s="3"/>
      <c r="F44" s="3"/>
      <c r="G44" s="3"/>
      <c r="H44" s="3"/>
    </row>
    <row r="45" spans="1:8" ht="15.75" thickBot="1" x14ac:dyDescent="0.3">
      <c r="A45" s="7" t="s">
        <v>73</v>
      </c>
      <c r="B45" s="45" t="s">
        <v>181</v>
      </c>
      <c r="C45" s="30"/>
      <c r="D45" s="3"/>
      <c r="E45" s="3"/>
      <c r="F45" s="3"/>
      <c r="G45" s="3"/>
      <c r="H45" s="3"/>
    </row>
    <row r="46" spans="1:8" ht="15.75" thickBot="1" x14ac:dyDescent="0.3">
      <c r="A46" s="7" t="s">
        <v>36</v>
      </c>
      <c r="B46" s="45"/>
      <c r="C46" s="21"/>
      <c r="D46" s="3"/>
      <c r="E46" s="3"/>
      <c r="F46" s="3"/>
      <c r="G46" s="3"/>
      <c r="H46" s="3"/>
    </row>
    <row r="47" spans="1:8" ht="15.75" thickBot="1" x14ac:dyDescent="0.3">
      <c r="A47" s="11" t="s">
        <v>75</v>
      </c>
      <c r="B47" s="45"/>
      <c r="C47" s="21"/>
      <c r="D47" s="3"/>
      <c r="E47" s="3"/>
      <c r="F47" s="3"/>
      <c r="G47" s="3"/>
      <c r="H47" s="3"/>
    </row>
    <row r="48" spans="1:8" ht="15.75" thickBot="1" x14ac:dyDescent="0.3">
      <c r="A48" s="7" t="s">
        <v>76</v>
      </c>
      <c r="B48" s="45" t="s">
        <v>182</v>
      </c>
      <c r="C48" s="30"/>
      <c r="D48" s="3"/>
      <c r="E48" s="3"/>
      <c r="F48" s="3"/>
      <c r="G48" s="3"/>
      <c r="H48" s="3"/>
    </row>
    <row r="49" spans="1:8" ht="15.75" thickBot="1" x14ac:dyDescent="0.3">
      <c r="A49" s="7" t="s">
        <v>78</v>
      </c>
      <c r="B49" s="45" t="s">
        <v>183</v>
      </c>
      <c r="C49" s="30"/>
      <c r="D49" s="3"/>
      <c r="E49" s="3"/>
      <c r="F49" s="3"/>
      <c r="G49" s="3"/>
      <c r="H49" s="3"/>
    </row>
    <row r="50" spans="1:8" ht="15.75" thickBot="1" x14ac:dyDescent="0.3">
      <c r="A50" s="7" t="s">
        <v>80</v>
      </c>
      <c r="B50" s="45" t="s">
        <v>184</v>
      </c>
      <c r="C50" s="30"/>
      <c r="D50" s="3"/>
      <c r="E50" s="3"/>
      <c r="F50" s="3"/>
      <c r="G50" s="3"/>
      <c r="H50" s="3"/>
    </row>
    <row r="51" spans="1:8" ht="15.75" thickBot="1" x14ac:dyDescent="0.3">
      <c r="A51" s="6" t="s">
        <v>81</v>
      </c>
      <c r="B51" s="45"/>
      <c r="C51" s="30"/>
      <c r="D51" s="3"/>
      <c r="E51" s="3"/>
      <c r="F51" s="3"/>
      <c r="G51" s="3"/>
      <c r="H51" s="3"/>
    </row>
    <row r="52" spans="1:8" ht="15.75" thickBot="1" x14ac:dyDescent="0.3">
      <c r="A52" s="7" t="s">
        <v>82</v>
      </c>
      <c r="B52" s="45" t="s">
        <v>185</v>
      </c>
      <c r="C52" s="30"/>
      <c r="D52" s="3"/>
      <c r="E52" s="3"/>
      <c r="F52" s="3"/>
      <c r="G52" s="3"/>
      <c r="H52" s="3"/>
    </row>
    <row r="53" spans="1:8" ht="15.75" thickBot="1" x14ac:dyDescent="0.3">
      <c r="A53" s="7" t="s">
        <v>84</v>
      </c>
      <c r="B53" s="45" t="s">
        <v>186</v>
      </c>
      <c r="C53" s="30"/>
      <c r="D53" s="3"/>
      <c r="E53" s="3"/>
      <c r="F53" s="3"/>
      <c r="G53" s="3"/>
      <c r="H53" s="3"/>
    </row>
    <row r="54" spans="1:8" ht="15.75" thickBot="1" x14ac:dyDescent="0.3">
      <c r="A54" s="7" t="s">
        <v>86</v>
      </c>
      <c r="B54" s="45" t="s">
        <v>187</v>
      </c>
      <c r="C54" s="30"/>
      <c r="D54" s="3"/>
      <c r="E54" s="3"/>
      <c r="F54" s="3"/>
      <c r="G54" s="3"/>
      <c r="H54" s="3"/>
    </row>
    <row r="55" spans="1:8" ht="15.75" thickBot="1" x14ac:dyDescent="0.3">
      <c r="A55" s="7" t="s">
        <v>36</v>
      </c>
      <c r="B55" s="45"/>
      <c r="C55" s="21"/>
    </row>
    <row r="56" spans="1:8" ht="15.75" thickBot="1" x14ac:dyDescent="0.3">
      <c r="A56" s="79" t="s">
        <v>88</v>
      </c>
      <c r="B56" s="80"/>
      <c r="C56" s="21"/>
      <c r="D56" s="3"/>
      <c r="E56" s="3"/>
      <c r="F56" s="3"/>
      <c r="G56" s="3"/>
      <c r="H56" s="3"/>
    </row>
    <row r="57" spans="1:8" ht="15.75" thickBot="1" x14ac:dyDescent="0.3">
      <c r="A57" s="7" t="s">
        <v>14</v>
      </c>
      <c r="B57" s="45" t="s">
        <v>188</v>
      </c>
      <c r="C57" s="22"/>
      <c r="D57" s="3"/>
      <c r="E57" s="3"/>
      <c r="F57" s="3"/>
      <c r="G57" s="3"/>
      <c r="H57" s="3"/>
    </row>
    <row r="58" spans="1:8" ht="15.75" thickBot="1" x14ac:dyDescent="0.3">
      <c r="A58" s="7" t="s">
        <v>90</v>
      </c>
      <c r="B58" s="45" t="s">
        <v>160</v>
      </c>
      <c r="C58" s="22"/>
      <c r="D58" s="3"/>
      <c r="E58" s="3"/>
      <c r="F58" s="3"/>
      <c r="G58" s="3"/>
      <c r="H58" s="3"/>
    </row>
    <row r="59" spans="1:8" ht="15.75" thickBot="1" x14ac:dyDescent="0.3">
      <c r="A59" s="7" t="s">
        <v>92</v>
      </c>
      <c r="B59" s="45" t="s">
        <v>189</v>
      </c>
      <c r="C59" s="22"/>
      <c r="D59" s="3"/>
      <c r="E59" s="3"/>
      <c r="F59" s="3"/>
      <c r="G59" s="3"/>
      <c r="H59" s="3"/>
    </row>
    <row r="60" spans="1:8" ht="26.25" thickBot="1" x14ac:dyDescent="0.3">
      <c r="A60" s="7" t="s">
        <v>93</v>
      </c>
      <c r="B60" s="45" t="s">
        <v>190</v>
      </c>
      <c r="C60" s="22"/>
      <c r="D60" s="3"/>
      <c r="E60" s="3"/>
      <c r="F60" s="3"/>
      <c r="G60" s="3"/>
      <c r="H60" s="3"/>
    </row>
    <row r="61" spans="1:8" ht="15.75" thickBot="1" x14ac:dyDescent="0.3">
      <c r="A61" s="7" t="s">
        <v>96</v>
      </c>
      <c r="B61" s="45"/>
      <c r="C61" s="21"/>
    </row>
    <row r="62" spans="1:8" ht="15.75" thickBot="1" x14ac:dyDescent="0.3">
      <c r="A62" s="79" t="s">
        <v>98</v>
      </c>
      <c r="B62" s="80"/>
      <c r="C62" s="21"/>
      <c r="D62" s="3"/>
      <c r="E62" s="3"/>
      <c r="F62" s="3"/>
      <c r="G62" s="3"/>
      <c r="H62" s="3"/>
    </row>
    <row r="63" spans="1:8" ht="15.75" thickBot="1" x14ac:dyDescent="0.3">
      <c r="A63" s="7" t="s">
        <v>99</v>
      </c>
      <c r="B63" s="45" t="s">
        <v>100</v>
      </c>
      <c r="C63" s="22"/>
      <c r="D63" s="3"/>
      <c r="E63" s="3"/>
      <c r="F63" s="3"/>
      <c r="G63" s="3"/>
      <c r="H63" s="3"/>
    </row>
    <row r="64" spans="1:8" ht="15.75" thickBot="1" x14ac:dyDescent="0.3">
      <c r="A64" s="7" t="s">
        <v>101</v>
      </c>
      <c r="B64" s="45" t="s">
        <v>191</v>
      </c>
      <c r="C64" s="22"/>
      <c r="D64" s="3"/>
      <c r="E64" s="3"/>
      <c r="F64" s="3"/>
      <c r="G64" s="3"/>
      <c r="H64" s="3"/>
    </row>
    <row r="65" spans="1:8" ht="15.75" thickBot="1" x14ac:dyDescent="0.3">
      <c r="A65" s="7" t="s">
        <v>103</v>
      </c>
      <c r="B65" s="45" t="s">
        <v>192</v>
      </c>
      <c r="C65" s="22"/>
      <c r="D65" s="3"/>
      <c r="E65" s="3"/>
      <c r="F65" s="3"/>
      <c r="G65" s="3"/>
      <c r="H65" s="3"/>
    </row>
    <row r="66" spans="1:8" ht="15.75" thickBot="1" x14ac:dyDescent="0.3">
      <c r="A66" s="7" t="s">
        <v>107</v>
      </c>
      <c r="B66" s="45" t="s">
        <v>193</v>
      </c>
      <c r="D66" s="3"/>
      <c r="E66" s="3"/>
      <c r="F66" s="3"/>
      <c r="G66" s="3"/>
      <c r="H66" s="3"/>
    </row>
    <row r="67" spans="1:8" ht="15.75" thickBot="1" x14ac:dyDescent="0.3">
      <c r="A67" s="7" t="s">
        <v>36</v>
      </c>
      <c r="B67" s="45"/>
      <c r="C67" s="22"/>
    </row>
    <row r="68" spans="1:8" ht="15.75" thickBot="1" x14ac:dyDescent="0.3">
      <c r="A68" s="6" t="s">
        <v>110</v>
      </c>
      <c r="B68" s="45"/>
      <c r="C68" s="21"/>
      <c r="D68" s="3"/>
      <c r="E68" s="3"/>
      <c r="F68" s="3"/>
      <c r="G68" s="3"/>
      <c r="H68" s="3"/>
    </row>
    <row r="69" spans="1:8" ht="18.600000000000001" customHeight="1" thickBot="1" x14ac:dyDescent="0.3">
      <c r="A69" s="7" t="s">
        <v>111</v>
      </c>
      <c r="B69" s="45" t="s">
        <v>194</v>
      </c>
      <c r="C69" s="21"/>
      <c r="D69" s="3"/>
      <c r="E69" s="3"/>
      <c r="F69" s="3"/>
      <c r="G69" s="3"/>
      <c r="H69" s="3"/>
    </row>
    <row r="70" spans="1:8" ht="15.75" thickBot="1" x14ac:dyDescent="0.3">
      <c r="A70" s="7" t="s">
        <v>113</v>
      </c>
      <c r="B70" s="45" t="s">
        <v>130</v>
      </c>
      <c r="C70" s="22"/>
      <c r="D70" s="3"/>
      <c r="E70" s="3"/>
      <c r="F70" s="3"/>
      <c r="G70" s="3"/>
      <c r="H70" s="3"/>
    </row>
    <row r="71" spans="1:8" ht="15.75" thickBot="1" x14ac:dyDescent="0.3">
      <c r="A71" s="7" t="s">
        <v>36</v>
      </c>
      <c r="B71" s="45" t="s">
        <v>130</v>
      </c>
      <c r="C71" s="22"/>
      <c r="D71" s="3"/>
      <c r="E71" s="3"/>
      <c r="F71" s="3"/>
      <c r="G71" s="3"/>
      <c r="H71" s="3"/>
    </row>
    <row r="72" spans="1:8" ht="15.75" thickBot="1" x14ac:dyDescent="0.3">
      <c r="A72" s="8" t="s">
        <v>116</v>
      </c>
      <c r="B72" s="45"/>
      <c r="C72" s="24"/>
      <c r="D72" s="3"/>
      <c r="E72" s="3"/>
      <c r="F72" s="3"/>
      <c r="G72" s="3"/>
      <c r="H72" s="3"/>
    </row>
    <row r="73" spans="1:8" ht="15.75" thickBot="1" x14ac:dyDescent="0.3">
      <c r="A73" s="7" t="s">
        <v>117</v>
      </c>
      <c r="B73" s="45" t="s">
        <v>195</v>
      </c>
      <c r="C73" s="21"/>
      <c r="D73" s="3"/>
      <c r="E73" s="3"/>
      <c r="F73" s="3"/>
      <c r="G73" s="3"/>
      <c r="H73" s="3"/>
    </row>
    <row r="74" spans="1:8" ht="15.75" thickBot="1" x14ac:dyDescent="0.3">
      <c r="A74" s="7" t="s">
        <v>111</v>
      </c>
      <c r="B74" s="45" t="s">
        <v>196</v>
      </c>
      <c r="C74" s="22"/>
      <c r="D74" s="3"/>
      <c r="E74" s="3"/>
      <c r="F74" s="3"/>
      <c r="G74" s="3"/>
      <c r="H74" s="3"/>
    </row>
    <row r="75" spans="1:8" ht="15.75" thickBot="1" x14ac:dyDescent="0.3">
      <c r="A75" s="7" t="s">
        <v>113</v>
      </c>
      <c r="B75" s="45" t="s">
        <v>197</v>
      </c>
      <c r="D75" s="3"/>
      <c r="E75" s="3"/>
      <c r="F75" s="3"/>
      <c r="G75" s="3"/>
      <c r="H75" s="3"/>
    </row>
    <row r="76" spans="1:8" ht="15.75" thickBot="1" x14ac:dyDescent="0.3">
      <c r="A76" s="7" t="s">
        <v>36</v>
      </c>
      <c r="B76" s="45" t="s">
        <v>130</v>
      </c>
      <c r="C76" s="22"/>
      <c r="D76" s="3"/>
      <c r="E76" s="3"/>
      <c r="F76" s="3"/>
      <c r="G76" s="3"/>
      <c r="H76" s="3"/>
    </row>
    <row r="77" spans="1:8" ht="15.75" thickBot="1" x14ac:dyDescent="0.3">
      <c r="A77" s="9" t="s">
        <v>118</v>
      </c>
      <c r="B77" s="45"/>
      <c r="C77" s="22"/>
      <c r="D77" s="3"/>
      <c r="E77" s="3"/>
      <c r="F77" s="3"/>
      <c r="G77" s="3"/>
      <c r="H77" s="3"/>
    </row>
    <row r="78" spans="1:8" ht="15.75" thickBot="1" x14ac:dyDescent="0.3">
      <c r="A78" s="9" t="s">
        <v>119</v>
      </c>
      <c r="B78" s="45"/>
      <c r="D78" s="3"/>
      <c r="E78" s="3"/>
      <c r="F78" s="3"/>
    </row>
  </sheetData>
  <mergeCells count="4">
    <mergeCell ref="A10:B10"/>
    <mergeCell ref="A34:B34"/>
    <mergeCell ref="A56:B56"/>
    <mergeCell ref="A62:B6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31942-EA74-43AF-A76A-DD4030B9CF75}">
  <dimension ref="A1:DP77"/>
  <sheetViews>
    <sheetView topLeftCell="A20" workbookViewId="0">
      <pane xSplit="1" topLeftCell="B1" activePane="topRight" state="frozen"/>
      <selection pane="topRight" activeCell="B8" sqref="B8"/>
    </sheetView>
  </sheetViews>
  <sheetFormatPr defaultRowHeight="15" x14ac:dyDescent="0.25"/>
  <cols>
    <col min="1" max="1" width="38.7109375" customWidth="1"/>
    <col min="2" max="2" width="68.140625" customWidth="1"/>
    <col min="3" max="3" width="71" style="31" customWidth="1"/>
    <col min="4" max="4" width="104.28515625" style="31" customWidth="1"/>
    <col min="5" max="6" width="39.7109375" customWidth="1"/>
  </cols>
  <sheetData>
    <row r="1" spans="1:6" ht="15.75" thickBot="1" x14ac:dyDescent="0.3">
      <c r="A1" s="1" t="s">
        <v>0</v>
      </c>
      <c r="B1" s="17" t="s">
        <v>198</v>
      </c>
      <c r="C1" s="52"/>
      <c r="D1" s="53"/>
      <c r="E1" s="3"/>
      <c r="F1" s="3"/>
    </row>
    <row r="2" spans="1:6" ht="15.75" thickBot="1" x14ac:dyDescent="0.3">
      <c r="A2" s="4" t="s">
        <v>3</v>
      </c>
      <c r="B2" s="5" t="s">
        <v>199</v>
      </c>
      <c r="C2" s="54" t="s">
        <v>199</v>
      </c>
      <c r="D2" s="54" t="s">
        <v>255</v>
      </c>
      <c r="E2" s="3"/>
      <c r="F2" s="3"/>
    </row>
    <row r="3" spans="1:6" ht="15.75" thickBot="1" x14ac:dyDescent="0.3">
      <c r="A3" s="4" t="s">
        <v>9</v>
      </c>
      <c r="B3" s="5" t="s">
        <v>200</v>
      </c>
      <c r="C3" s="54" t="s">
        <v>254</v>
      </c>
      <c r="D3" s="54" t="s">
        <v>254</v>
      </c>
      <c r="E3" s="3"/>
      <c r="F3" s="3"/>
    </row>
    <row r="4" spans="1:6" ht="15.75" thickBot="1" x14ac:dyDescent="0.3">
      <c r="A4" s="4" t="s">
        <v>14</v>
      </c>
      <c r="B4" s="5" t="s">
        <v>160</v>
      </c>
      <c r="C4" s="54" t="s">
        <v>253</v>
      </c>
      <c r="D4" s="54" t="s">
        <v>256</v>
      </c>
      <c r="E4" s="3"/>
      <c r="F4" s="3"/>
    </row>
    <row r="5" spans="1:6" ht="15.75" thickBot="1" x14ac:dyDescent="0.3">
      <c r="A5" s="4" t="s">
        <v>17</v>
      </c>
      <c r="B5" s="5"/>
      <c r="C5" s="54"/>
      <c r="D5" s="54"/>
      <c r="E5" s="3"/>
      <c r="F5" s="3"/>
    </row>
    <row r="6" spans="1:6" ht="15.75" thickBot="1" x14ac:dyDescent="0.3">
      <c r="A6" s="4" t="s">
        <v>19</v>
      </c>
      <c r="B6" s="5" t="s">
        <v>161</v>
      </c>
      <c r="C6" s="54" t="s">
        <v>252</v>
      </c>
      <c r="D6" s="54" t="s">
        <v>257</v>
      </c>
      <c r="E6" s="3"/>
      <c r="F6" s="3"/>
    </row>
    <row r="7" spans="1:6" ht="15.75" thickBot="1" x14ac:dyDescent="0.3">
      <c r="A7" s="15" t="s">
        <v>22</v>
      </c>
      <c r="B7" s="16"/>
      <c r="C7" s="55"/>
      <c r="D7" s="55"/>
    </row>
    <row r="8" spans="1:6" ht="15.75" thickBot="1" x14ac:dyDescent="0.3">
      <c r="A8" s="6" t="s">
        <v>23</v>
      </c>
      <c r="B8" s="5"/>
      <c r="C8" s="54"/>
      <c r="D8" s="54"/>
      <c r="E8" s="3"/>
      <c r="F8" s="3"/>
    </row>
    <row r="9" spans="1:6" ht="15.75" thickBot="1" x14ac:dyDescent="0.3">
      <c r="A9" s="7" t="s">
        <v>24</v>
      </c>
      <c r="B9" s="5">
        <v>2025</v>
      </c>
      <c r="C9" s="54">
        <v>2023</v>
      </c>
      <c r="D9" s="54">
        <v>2015</v>
      </c>
      <c r="E9" s="3"/>
      <c r="F9" s="3"/>
    </row>
    <row r="10" spans="1:6" ht="15.75" thickBot="1" x14ac:dyDescent="0.3">
      <c r="A10" s="7" t="s">
        <v>25</v>
      </c>
      <c r="B10" s="5" t="s">
        <v>201</v>
      </c>
      <c r="C10" s="54">
        <v>15180</v>
      </c>
      <c r="D10" s="54" t="s">
        <v>258</v>
      </c>
      <c r="E10" s="3"/>
      <c r="F10" s="3"/>
    </row>
    <row r="11" spans="1:6" ht="15.75" thickBot="1" x14ac:dyDescent="0.3">
      <c r="A11" s="7" t="s">
        <v>27</v>
      </c>
      <c r="B11" s="5" t="s">
        <v>202</v>
      </c>
      <c r="C11" s="54" t="s">
        <v>251</v>
      </c>
      <c r="D11" s="54" t="s">
        <v>259</v>
      </c>
      <c r="E11" s="3"/>
      <c r="F11" s="3"/>
    </row>
    <row r="12" spans="1:6" ht="15.75" thickBot="1" x14ac:dyDescent="0.3">
      <c r="A12" s="7" t="s">
        <v>29</v>
      </c>
      <c r="B12" s="5">
        <v>0.85</v>
      </c>
      <c r="C12" s="54">
        <v>85</v>
      </c>
      <c r="D12" s="54" t="s">
        <v>260</v>
      </c>
      <c r="E12" s="3"/>
      <c r="F12" s="3"/>
    </row>
    <row r="13" spans="1:6" ht="15.75" thickBot="1" x14ac:dyDescent="0.3">
      <c r="A13" s="7" t="s">
        <v>30</v>
      </c>
      <c r="B13" s="5"/>
      <c r="C13" s="54" t="s">
        <v>250</v>
      </c>
      <c r="D13" s="54" t="s">
        <v>261</v>
      </c>
      <c r="E13" s="3"/>
      <c r="F13" s="3"/>
    </row>
    <row r="14" spans="1:6" ht="15.75" thickBot="1" x14ac:dyDescent="0.3">
      <c r="A14" s="7" t="s">
        <v>32</v>
      </c>
      <c r="B14" s="5" t="s">
        <v>203</v>
      </c>
      <c r="C14" s="54" t="s">
        <v>249</v>
      </c>
      <c r="D14" s="54" t="s">
        <v>249</v>
      </c>
      <c r="E14" s="3"/>
      <c r="F14" s="3"/>
    </row>
    <row r="15" spans="1:6" ht="15.75" thickBot="1" x14ac:dyDescent="0.3">
      <c r="A15" s="7" t="s">
        <v>34</v>
      </c>
      <c r="B15" s="5" t="s">
        <v>204</v>
      </c>
      <c r="C15" s="54" t="s">
        <v>248</v>
      </c>
      <c r="D15" s="54" t="s">
        <v>248</v>
      </c>
      <c r="E15" s="3"/>
      <c r="F15" s="3"/>
    </row>
    <row r="16" spans="1:6" ht="15.75" thickBot="1" x14ac:dyDescent="0.3">
      <c r="A16" s="7" t="s">
        <v>36</v>
      </c>
      <c r="B16" s="5"/>
      <c r="C16" s="54"/>
      <c r="D16" s="54"/>
      <c r="E16" s="3"/>
      <c r="F16" s="3"/>
    </row>
    <row r="17" spans="1:6" ht="15.75" thickBot="1" x14ac:dyDescent="0.3">
      <c r="A17" s="6" t="s">
        <v>37</v>
      </c>
      <c r="B17" s="5" t="s">
        <v>169</v>
      </c>
      <c r="C17" s="54" t="s">
        <v>169</v>
      </c>
      <c r="D17" s="54" t="s">
        <v>169</v>
      </c>
      <c r="E17" s="3"/>
      <c r="F17" s="3"/>
    </row>
    <row r="18" spans="1:6" ht="15.75" thickBot="1" x14ac:dyDescent="0.3">
      <c r="A18" s="7" t="s">
        <v>38</v>
      </c>
      <c r="B18" s="5">
        <v>2</v>
      </c>
      <c r="C18" s="54">
        <v>3</v>
      </c>
      <c r="D18" s="54">
        <v>2</v>
      </c>
      <c r="E18" s="3"/>
      <c r="F18" s="3"/>
    </row>
    <row r="19" spans="1:6" ht="15.75" thickBot="1" x14ac:dyDescent="0.3">
      <c r="A19" s="7" t="s">
        <v>40</v>
      </c>
      <c r="B19" s="5">
        <v>10</v>
      </c>
      <c r="C19" s="54" t="s">
        <v>247</v>
      </c>
      <c r="D19" s="54" t="s">
        <v>262</v>
      </c>
      <c r="E19" s="3"/>
      <c r="F19" s="3"/>
    </row>
    <row r="20" spans="1:6" ht="15.75" thickBot="1" x14ac:dyDescent="0.3">
      <c r="A20" s="7" t="s">
        <v>42</v>
      </c>
      <c r="B20" s="5">
        <v>2</v>
      </c>
      <c r="C20" s="54">
        <v>6</v>
      </c>
      <c r="D20" s="54">
        <v>5</v>
      </c>
      <c r="E20" s="3"/>
      <c r="F20" s="3"/>
    </row>
    <row r="21" spans="1:6" ht="15.75" thickBot="1" x14ac:dyDescent="0.3">
      <c r="A21" s="7" t="s">
        <v>44</v>
      </c>
      <c r="B21" s="5"/>
      <c r="C21" s="51">
        <v>0.41947916666666668</v>
      </c>
      <c r="D21" s="51">
        <v>0.84027777777777779</v>
      </c>
      <c r="E21" s="3"/>
      <c r="F21" s="3"/>
    </row>
    <row r="22" spans="1:6" ht="15.75" thickBot="1" x14ac:dyDescent="0.3">
      <c r="A22" s="7" t="s">
        <v>36</v>
      </c>
      <c r="B22" s="5"/>
      <c r="C22" s="56"/>
      <c r="D22" s="56"/>
      <c r="E22" s="3"/>
      <c r="F22" s="3"/>
    </row>
    <row r="23" spans="1:6" ht="15.75" thickBot="1" x14ac:dyDescent="0.3">
      <c r="A23" s="6" t="s">
        <v>45</v>
      </c>
      <c r="B23" s="5"/>
      <c r="C23" s="54"/>
      <c r="D23" s="54"/>
      <c r="E23" s="3"/>
      <c r="F23" s="3"/>
    </row>
    <row r="24" spans="1:6" ht="15.75" thickBot="1" x14ac:dyDescent="0.3">
      <c r="A24" s="7" t="s">
        <v>46</v>
      </c>
      <c r="B24" s="38" t="s">
        <v>170</v>
      </c>
      <c r="C24" s="57" t="s">
        <v>144</v>
      </c>
      <c r="D24" s="54" t="s">
        <v>144</v>
      </c>
      <c r="E24" s="3"/>
      <c r="F24" s="3"/>
    </row>
    <row r="25" spans="1:6" ht="15.75" thickBot="1" x14ac:dyDescent="0.3">
      <c r="A25" s="36" t="s">
        <v>48</v>
      </c>
      <c r="B25" s="37" t="s">
        <v>205</v>
      </c>
      <c r="C25" s="56" t="s">
        <v>246</v>
      </c>
      <c r="D25" s="56" t="s">
        <v>263</v>
      </c>
      <c r="E25" s="3"/>
      <c r="F25" s="3"/>
    </row>
    <row r="26" spans="1:6" ht="15.75" thickBot="1" x14ac:dyDescent="0.3">
      <c r="A26" s="7" t="s">
        <v>50</v>
      </c>
      <c r="B26" s="5" t="s">
        <v>206</v>
      </c>
      <c r="C26" s="54" t="s">
        <v>245</v>
      </c>
      <c r="D26" s="54" t="s">
        <v>245</v>
      </c>
      <c r="E26" s="3"/>
      <c r="F26" s="3"/>
    </row>
    <row r="27" spans="1:6" ht="15.75" thickBot="1" x14ac:dyDescent="0.3">
      <c r="A27" s="7" t="s">
        <v>52</v>
      </c>
      <c r="B27" s="5" t="s">
        <v>207</v>
      </c>
      <c r="C27" s="54" t="s">
        <v>244</v>
      </c>
      <c r="D27" s="54" t="s">
        <v>264</v>
      </c>
      <c r="E27" s="3"/>
      <c r="F27" s="3"/>
    </row>
    <row r="28" spans="1:6" ht="15.75" thickBot="1" x14ac:dyDescent="0.3">
      <c r="A28" s="7" t="s">
        <v>54</v>
      </c>
      <c r="B28" s="5" t="s">
        <v>208</v>
      </c>
      <c r="C28" s="54" t="s">
        <v>130</v>
      </c>
      <c r="D28" s="54" t="s">
        <v>130</v>
      </c>
      <c r="E28" s="3"/>
      <c r="F28" s="3"/>
    </row>
    <row r="29" spans="1:6" ht="15.75" thickBot="1" x14ac:dyDescent="0.3">
      <c r="A29" s="7" t="s">
        <v>57</v>
      </c>
      <c r="B29" s="5" t="s">
        <v>130</v>
      </c>
      <c r="C29" s="54"/>
      <c r="D29" s="54"/>
      <c r="E29" s="3"/>
      <c r="F29" s="3"/>
    </row>
    <row r="30" spans="1:6" ht="15.75" thickBot="1" x14ac:dyDescent="0.3">
      <c r="A30" s="7" t="s">
        <v>36</v>
      </c>
      <c r="B30" s="37"/>
      <c r="C30" s="54"/>
      <c r="D30" s="54"/>
      <c r="E30" s="3"/>
      <c r="F30" s="3"/>
    </row>
    <row r="31" spans="1:6" ht="15.75" thickBot="1" x14ac:dyDescent="0.3">
      <c r="A31" s="15" t="s">
        <v>58</v>
      </c>
      <c r="B31" s="16"/>
      <c r="C31" s="55"/>
      <c r="D31" s="55"/>
    </row>
    <row r="32" spans="1:6" ht="15.75" thickBot="1" x14ac:dyDescent="0.3">
      <c r="A32" s="6" t="s">
        <v>59</v>
      </c>
      <c r="B32" s="5"/>
      <c r="C32" s="54"/>
      <c r="D32" s="54"/>
      <c r="E32" s="3"/>
      <c r="F32" s="3"/>
    </row>
    <row r="33" spans="1:19" ht="15.75" thickBot="1" x14ac:dyDescent="0.3">
      <c r="A33" s="7" t="s">
        <v>60</v>
      </c>
      <c r="B33" s="5" t="s">
        <v>209</v>
      </c>
      <c r="C33" s="54" t="s">
        <v>243</v>
      </c>
      <c r="D33" s="54" t="s">
        <v>265</v>
      </c>
      <c r="E33" s="3"/>
      <c r="F33" s="3"/>
    </row>
    <row r="34" spans="1:19" ht="15.75" thickBot="1" x14ac:dyDescent="0.3">
      <c r="A34" s="7" t="s">
        <v>62</v>
      </c>
      <c r="B34" s="5" t="s">
        <v>130</v>
      </c>
      <c r="C34" s="54" t="s">
        <v>242</v>
      </c>
      <c r="D34" s="54" t="s">
        <v>266</v>
      </c>
      <c r="E34" s="3"/>
      <c r="F34" s="3"/>
    </row>
    <row r="35" spans="1:19" ht="15.75" thickBot="1" x14ac:dyDescent="0.3">
      <c r="A35" s="7" t="s">
        <v>177</v>
      </c>
      <c r="B35" s="5" t="s">
        <v>130</v>
      </c>
      <c r="C35" s="54" t="s">
        <v>241</v>
      </c>
      <c r="D35" s="54" t="s">
        <v>267</v>
      </c>
      <c r="E35" s="3"/>
      <c r="F35" s="3"/>
    </row>
    <row r="36" spans="1:19" ht="15.75" thickBot="1" x14ac:dyDescent="0.3">
      <c r="A36" s="7" t="s">
        <v>178</v>
      </c>
      <c r="B36" s="5" t="s">
        <v>130</v>
      </c>
      <c r="C36" s="54" t="s">
        <v>240</v>
      </c>
      <c r="D36" s="54" t="s">
        <v>268</v>
      </c>
      <c r="E36" s="3"/>
      <c r="F36" s="3"/>
    </row>
    <row r="37" spans="1:19" ht="15.75" thickBot="1" x14ac:dyDescent="0.3">
      <c r="A37" s="7" t="s">
        <v>179</v>
      </c>
      <c r="B37" s="5" t="s">
        <v>130</v>
      </c>
      <c r="C37" s="54" t="s">
        <v>239</v>
      </c>
      <c r="D37" s="54"/>
      <c r="E37" s="3"/>
      <c r="F37" s="3"/>
    </row>
    <row r="38" spans="1:19" ht="15.75" thickBot="1" x14ac:dyDescent="0.3">
      <c r="A38" s="7" t="s">
        <v>65</v>
      </c>
      <c r="B38" s="5" t="s">
        <v>210</v>
      </c>
      <c r="C38" s="54" t="s">
        <v>210</v>
      </c>
      <c r="D38" s="54" t="s">
        <v>210</v>
      </c>
      <c r="E38" s="3"/>
      <c r="F38" s="3"/>
    </row>
    <row r="39" spans="1:19" ht="15.75" thickBot="1" x14ac:dyDescent="0.3">
      <c r="A39" s="7" t="s">
        <v>67</v>
      </c>
      <c r="B39" s="5" t="s">
        <v>211</v>
      </c>
      <c r="C39" s="54"/>
      <c r="D39" s="54"/>
      <c r="E39" s="3"/>
      <c r="F39" s="3"/>
    </row>
    <row r="40" spans="1:19" ht="15.75" thickBot="1" x14ac:dyDescent="0.3">
      <c r="A40" s="7" t="s">
        <v>69</v>
      </c>
      <c r="B40" s="5">
        <v>0.85</v>
      </c>
      <c r="C40" s="54">
        <v>0.85</v>
      </c>
      <c r="D40" s="54">
        <v>0.8</v>
      </c>
      <c r="E40" s="3"/>
      <c r="F40" s="3"/>
    </row>
    <row r="41" spans="1:19" ht="15.75" thickBot="1" x14ac:dyDescent="0.3">
      <c r="A41" s="7" t="s">
        <v>71</v>
      </c>
      <c r="B41" s="5">
        <v>2</v>
      </c>
      <c r="C41" s="54" t="s">
        <v>238</v>
      </c>
      <c r="D41" s="54" t="s">
        <v>269</v>
      </c>
      <c r="E41" s="3"/>
      <c r="F41" s="3"/>
    </row>
    <row r="42" spans="1:19" s="41" customFormat="1" ht="15.75" thickBot="1" x14ac:dyDescent="0.3">
      <c r="A42" s="32" t="s">
        <v>73</v>
      </c>
      <c r="B42" s="33"/>
      <c r="C42" s="58"/>
      <c r="D42" s="58"/>
      <c r="E42" s="3"/>
      <c r="F42" s="3"/>
      <c r="G42"/>
      <c r="H42"/>
      <c r="I42"/>
      <c r="J42"/>
      <c r="K42"/>
      <c r="L42"/>
      <c r="M42"/>
      <c r="N42"/>
      <c r="O42"/>
      <c r="P42"/>
      <c r="Q42"/>
      <c r="R42"/>
      <c r="S42" s="50"/>
    </row>
    <row r="43" spans="1:19" ht="15.75" thickBot="1" x14ac:dyDescent="0.3">
      <c r="A43" s="40" t="s">
        <v>36</v>
      </c>
      <c r="B43" s="37"/>
      <c r="C43" s="56"/>
      <c r="D43" s="56"/>
      <c r="E43" s="3"/>
      <c r="F43" s="3"/>
    </row>
    <row r="44" spans="1:19" s="41" customFormat="1" ht="15.75" thickBot="1" x14ac:dyDescent="0.3">
      <c r="A44" s="39" t="s">
        <v>75</v>
      </c>
      <c r="B44" s="3"/>
      <c r="C44" s="59"/>
      <c r="D44" s="59"/>
      <c r="E44" s="3"/>
      <c r="F44" s="3"/>
      <c r="G44"/>
      <c r="H44"/>
      <c r="I44"/>
      <c r="J44"/>
      <c r="K44"/>
      <c r="L44"/>
      <c r="M44"/>
      <c r="N44"/>
      <c r="O44"/>
      <c r="P44"/>
      <c r="Q44"/>
      <c r="R44"/>
      <c r="S44" s="50"/>
    </row>
    <row r="45" spans="1:19" s="42" customFormat="1" ht="17.45" customHeight="1" thickBot="1" x14ac:dyDescent="0.3">
      <c r="A45" s="40" t="s">
        <v>76</v>
      </c>
      <c r="B45" s="37" t="s">
        <v>212</v>
      </c>
      <c r="C45" s="48" t="s">
        <v>237</v>
      </c>
      <c r="D45" s="48" t="s">
        <v>270</v>
      </c>
      <c r="E45" s="3"/>
      <c r="F45" s="3"/>
    </row>
    <row r="46" spans="1:19" ht="15.75" thickBot="1" x14ac:dyDescent="0.3">
      <c r="A46" s="7" t="s">
        <v>78</v>
      </c>
      <c r="B46" s="5" t="s">
        <v>183</v>
      </c>
      <c r="C46" s="54" t="s">
        <v>183</v>
      </c>
      <c r="D46" s="54" t="s">
        <v>271</v>
      </c>
      <c r="E46" s="3"/>
      <c r="F46" s="3"/>
    </row>
    <row r="47" spans="1:19" ht="15.75" thickBot="1" x14ac:dyDescent="0.3">
      <c r="A47" s="7" t="s">
        <v>80</v>
      </c>
      <c r="B47" s="5" t="s">
        <v>176</v>
      </c>
      <c r="C47" s="54" t="s">
        <v>236</v>
      </c>
      <c r="D47" s="54" t="s">
        <v>272</v>
      </c>
      <c r="E47" s="3"/>
      <c r="F47" s="3"/>
    </row>
    <row r="48" spans="1:19" ht="15.75" thickBot="1" x14ac:dyDescent="0.3">
      <c r="A48" s="6" t="s">
        <v>81</v>
      </c>
      <c r="B48" s="5"/>
      <c r="C48" s="54"/>
      <c r="D48" s="54"/>
      <c r="E48" s="3"/>
      <c r="F48" s="3"/>
    </row>
    <row r="49" spans="1:120" ht="15.75" thickBot="1" x14ac:dyDescent="0.3">
      <c r="A49" s="7" t="s">
        <v>82</v>
      </c>
      <c r="B49" s="5" t="s">
        <v>213</v>
      </c>
      <c r="C49" s="54" t="s">
        <v>235</v>
      </c>
      <c r="D49" s="54" t="s">
        <v>235</v>
      </c>
      <c r="E49" s="3"/>
      <c r="F49" s="3"/>
    </row>
    <row r="50" spans="1:120" ht="15.75" thickBot="1" x14ac:dyDescent="0.3">
      <c r="A50" s="7" t="s">
        <v>84</v>
      </c>
      <c r="B50" s="5"/>
      <c r="C50" s="54"/>
      <c r="D50" s="54" t="s">
        <v>186</v>
      </c>
      <c r="E50" s="3"/>
      <c r="F50" s="3"/>
    </row>
    <row r="51" spans="1:120" ht="15.75" thickBot="1" x14ac:dyDescent="0.3">
      <c r="A51" s="7" t="s">
        <v>86</v>
      </c>
      <c r="B51" s="5" t="s">
        <v>130</v>
      </c>
      <c r="C51" s="54" t="s">
        <v>234</v>
      </c>
      <c r="D51" s="54"/>
      <c r="E51" s="3"/>
      <c r="F51" s="3"/>
    </row>
    <row r="52" spans="1:120" ht="15.75" thickBot="1" x14ac:dyDescent="0.3">
      <c r="A52" s="7" t="s">
        <v>36</v>
      </c>
      <c r="B52" s="5"/>
      <c r="C52" s="54"/>
      <c r="D52" s="54"/>
    </row>
    <row r="53" spans="1:120" ht="15.75" thickBot="1" x14ac:dyDescent="0.3">
      <c r="A53" s="15" t="s">
        <v>88</v>
      </c>
      <c r="B53" s="16"/>
      <c r="C53" s="55"/>
      <c r="D53" s="55"/>
      <c r="E53" s="3"/>
      <c r="F53" s="3"/>
    </row>
    <row r="54" spans="1:120" ht="15.75" thickBot="1" x14ac:dyDescent="0.3">
      <c r="A54" s="7" t="s">
        <v>14</v>
      </c>
      <c r="B54" s="5" t="s">
        <v>188</v>
      </c>
      <c r="C54" s="54" t="s">
        <v>233</v>
      </c>
      <c r="D54" s="54" t="s">
        <v>233</v>
      </c>
      <c r="E54" s="3"/>
      <c r="F54" s="3"/>
    </row>
    <row r="55" spans="1:120" ht="15.75" thickBot="1" x14ac:dyDescent="0.3">
      <c r="A55" s="7" t="s">
        <v>90</v>
      </c>
      <c r="B55" s="5" t="s">
        <v>160</v>
      </c>
      <c r="C55" s="54" t="s">
        <v>232</v>
      </c>
      <c r="D55" s="54" t="s">
        <v>233</v>
      </c>
      <c r="E55" s="3"/>
      <c r="F55" s="3"/>
    </row>
    <row r="56" spans="1:120" ht="15.75" thickBot="1" x14ac:dyDescent="0.3">
      <c r="A56" s="7" t="s">
        <v>92</v>
      </c>
      <c r="B56" s="5" t="s">
        <v>214</v>
      </c>
      <c r="C56" s="54" t="s">
        <v>231</v>
      </c>
      <c r="D56" s="54" t="s">
        <v>273</v>
      </c>
      <c r="E56" s="3"/>
      <c r="F56" s="3"/>
    </row>
    <row r="57" spans="1:120" ht="26.25" thickBot="1" x14ac:dyDescent="0.3">
      <c r="A57" s="7" t="s">
        <v>93</v>
      </c>
      <c r="B57" s="5" t="s">
        <v>215</v>
      </c>
      <c r="C57" s="54" t="s">
        <v>230</v>
      </c>
      <c r="D57" s="54" t="s">
        <v>274</v>
      </c>
      <c r="E57" s="3"/>
      <c r="F57" s="3"/>
    </row>
    <row r="58" spans="1:120" ht="15.75" thickBot="1" x14ac:dyDescent="0.3">
      <c r="A58" s="7" t="s">
        <v>96</v>
      </c>
      <c r="B58" s="5"/>
      <c r="C58" s="54"/>
      <c r="D58" s="54" t="s">
        <v>186</v>
      </c>
    </row>
    <row r="59" spans="1:120" ht="15.75" thickBot="1" x14ac:dyDescent="0.3">
      <c r="A59" s="15" t="s">
        <v>98</v>
      </c>
      <c r="B59" s="16"/>
      <c r="C59" s="55"/>
      <c r="D59" s="55"/>
      <c r="E59" s="3"/>
      <c r="F59" s="3"/>
    </row>
    <row r="60" spans="1:120" ht="15.75" thickBot="1" x14ac:dyDescent="0.3">
      <c r="A60" s="7" t="s">
        <v>99</v>
      </c>
      <c r="B60" s="5" t="s">
        <v>100</v>
      </c>
      <c r="C60" s="54" t="s">
        <v>100</v>
      </c>
      <c r="D60" s="54" t="s">
        <v>100</v>
      </c>
      <c r="E60" s="3"/>
      <c r="F60" s="3"/>
    </row>
    <row r="61" spans="1:120" ht="15.75" thickBot="1" x14ac:dyDescent="0.3">
      <c r="A61" s="7" t="s">
        <v>101</v>
      </c>
      <c r="B61" s="5" t="s">
        <v>216</v>
      </c>
      <c r="C61" s="54" t="s">
        <v>229</v>
      </c>
      <c r="D61" s="54" t="s">
        <v>275</v>
      </c>
      <c r="E61" s="3"/>
      <c r="F61" s="3"/>
    </row>
    <row r="62" spans="1:120" ht="15.75" thickBot="1" x14ac:dyDescent="0.3">
      <c r="A62" s="7" t="s">
        <v>103</v>
      </c>
      <c r="B62" s="5" t="s">
        <v>217</v>
      </c>
      <c r="C62" s="54" t="s">
        <v>228</v>
      </c>
      <c r="D62" s="54" t="s">
        <v>276</v>
      </c>
      <c r="E62" s="3"/>
      <c r="F62" s="3"/>
    </row>
    <row r="63" spans="1:120" s="41" customFormat="1" ht="18.600000000000001" customHeight="1" thickBot="1" x14ac:dyDescent="0.3">
      <c r="A63" s="32" t="s">
        <v>107</v>
      </c>
      <c r="B63" s="33" t="s">
        <v>218</v>
      </c>
      <c r="C63" s="58" t="s">
        <v>227</v>
      </c>
      <c r="D63" s="58" t="s">
        <v>277</v>
      </c>
      <c r="E63" s="3"/>
      <c r="F63" s="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</row>
    <row r="64" spans="1:120" ht="15.75" thickBot="1" x14ac:dyDescent="0.3">
      <c r="A64" s="40" t="s">
        <v>36</v>
      </c>
      <c r="B64" s="37" t="s">
        <v>130</v>
      </c>
      <c r="C64" s="56"/>
      <c r="D64" s="56"/>
      <c r="E64" s="3"/>
      <c r="F64" s="3"/>
    </row>
    <row r="65" spans="1:120" s="41" customFormat="1" ht="15.75" thickBot="1" x14ac:dyDescent="0.3">
      <c r="A65" s="35" t="s">
        <v>110</v>
      </c>
      <c r="B65" s="3"/>
      <c r="C65" s="59"/>
      <c r="D65" s="59"/>
      <c r="E65" s="3"/>
      <c r="F65" s="3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</row>
    <row r="66" spans="1:120" ht="15.75" thickBot="1" x14ac:dyDescent="0.3">
      <c r="A66" s="40" t="s">
        <v>111</v>
      </c>
      <c r="B66" s="37" t="s">
        <v>219</v>
      </c>
      <c r="C66" s="56"/>
      <c r="D66" s="56"/>
      <c r="E66" s="3"/>
      <c r="F66" s="3"/>
    </row>
    <row r="67" spans="1:120" s="41" customFormat="1" ht="15.75" thickBot="1" x14ac:dyDescent="0.3">
      <c r="A67" s="32" t="s">
        <v>113</v>
      </c>
      <c r="B67" s="33"/>
      <c r="C67" s="58" t="s">
        <v>226</v>
      </c>
      <c r="D67" s="58" t="s">
        <v>278</v>
      </c>
      <c r="E67" s="3"/>
      <c r="F67" s="3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</row>
    <row r="68" spans="1:120" ht="15.75" thickBot="1" x14ac:dyDescent="0.3">
      <c r="A68" s="40" t="s">
        <v>36</v>
      </c>
      <c r="B68" s="37"/>
      <c r="C68" s="56" t="s">
        <v>130</v>
      </c>
      <c r="D68" s="56" t="s">
        <v>279</v>
      </c>
      <c r="E68" s="3"/>
      <c r="F68" s="3"/>
    </row>
    <row r="69" spans="1:120" s="41" customFormat="1" ht="15.75" thickBot="1" x14ac:dyDescent="0.3">
      <c r="A69" s="34" t="s">
        <v>116</v>
      </c>
      <c r="B69" s="3"/>
      <c r="C69" s="59" t="s">
        <v>225</v>
      </c>
      <c r="D69" s="59"/>
      <c r="E69" s="3"/>
      <c r="F69" s="3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</row>
    <row r="70" spans="1:120" ht="15.75" thickBot="1" x14ac:dyDescent="0.3">
      <c r="A70" s="40" t="s">
        <v>117</v>
      </c>
      <c r="B70" s="37" t="s">
        <v>220</v>
      </c>
      <c r="C70" s="56"/>
      <c r="D70" s="56"/>
      <c r="E70" s="3"/>
      <c r="F70" s="3"/>
    </row>
    <row r="71" spans="1:120" ht="15.75" thickBot="1" x14ac:dyDescent="0.3">
      <c r="A71" s="7" t="s">
        <v>111</v>
      </c>
      <c r="B71" s="5" t="s">
        <v>221</v>
      </c>
      <c r="C71" s="54" t="s">
        <v>195</v>
      </c>
      <c r="D71" s="54" t="s">
        <v>195</v>
      </c>
      <c r="E71" s="3"/>
      <c r="F71" s="3"/>
    </row>
    <row r="72" spans="1:120" ht="15.75" thickBot="1" x14ac:dyDescent="0.3">
      <c r="A72" s="7" t="s">
        <v>113</v>
      </c>
      <c r="B72" s="5" t="s">
        <v>197</v>
      </c>
      <c r="C72" s="54" t="s">
        <v>224</v>
      </c>
      <c r="D72" s="54" t="s">
        <v>280</v>
      </c>
      <c r="E72" s="3"/>
      <c r="F72" s="3"/>
    </row>
    <row r="73" spans="1:120" s="42" customFormat="1" ht="16.149999999999999" customHeight="1" thickBot="1" x14ac:dyDescent="0.3">
      <c r="A73" s="7" t="s">
        <v>36</v>
      </c>
      <c r="B73" s="5" t="s">
        <v>130</v>
      </c>
      <c r="C73" s="45" t="s">
        <v>223</v>
      </c>
      <c r="D73" s="45" t="s">
        <v>223</v>
      </c>
      <c r="E73" s="3"/>
      <c r="F73" s="3"/>
    </row>
    <row r="74" spans="1:120" ht="15.75" thickBot="1" x14ac:dyDescent="0.3">
      <c r="A74" s="9" t="s">
        <v>118</v>
      </c>
      <c r="B74" s="5" t="s">
        <v>222</v>
      </c>
      <c r="C74" s="54"/>
      <c r="D74" s="54"/>
      <c r="E74" s="3"/>
      <c r="F74" s="3"/>
    </row>
    <row r="75" spans="1:120" ht="15.75" thickBot="1" x14ac:dyDescent="0.3">
      <c r="A75" s="9" t="s">
        <v>119</v>
      </c>
      <c r="B75" s="5"/>
      <c r="C75" s="54"/>
      <c r="D75" s="54"/>
    </row>
    <row r="76" spans="1:120" x14ac:dyDescent="0.25">
      <c r="A76" s="10"/>
    </row>
    <row r="77" spans="1:120" x14ac:dyDescent="0.25">
      <c r="A77" s="1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308CF-AF48-4522-A4AE-E23814101579}">
  <dimension ref="A3:E79"/>
  <sheetViews>
    <sheetView workbookViewId="0">
      <selection activeCell="E31" sqref="E31"/>
    </sheetView>
  </sheetViews>
  <sheetFormatPr defaultRowHeight="15" x14ac:dyDescent="0.25"/>
  <cols>
    <col min="1" max="1" width="46.28515625" bestFit="1" customWidth="1"/>
    <col min="2" max="2" width="30.7109375" customWidth="1"/>
    <col min="3" max="3" width="31.28515625" customWidth="1"/>
    <col min="4" max="4" width="30.7109375" customWidth="1"/>
    <col min="5" max="5" width="26.7109375" customWidth="1"/>
  </cols>
  <sheetData>
    <row r="3" spans="1:5" ht="15.75" thickBot="1" x14ac:dyDescent="0.3"/>
    <row r="4" spans="1:5" ht="15.75" thickBot="1" x14ac:dyDescent="0.3">
      <c r="A4" s="1" t="s">
        <v>0</v>
      </c>
      <c r="B4" s="2" t="s">
        <v>285</v>
      </c>
      <c r="C4" s="2" t="s">
        <v>285</v>
      </c>
      <c r="D4" s="2" t="s">
        <v>285</v>
      </c>
      <c r="E4" s="2" t="s">
        <v>285</v>
      </c>
    </row>
    <row r="5" spans="1:5" ht="15.75" thickBot="1" x14ac:dyDescent="0.3">
      <c r="A5" s="4" t="s">
        <v>3</v>
      </c>
      <c r="B5" s="5" t="s">
        <v>301</v>
      </c>
      <c r="C5" s="5" t="s">
        <v>302</v>
      </c>
      <c r="D5" s="5" t="s">
        <v>303</v>
      </c>
      <c r="E5" s="5" t="s">
        <v>434</v>
      </c>
    </row>
    <row r="6" spans="1:5" ht="15.75" thickBot="1" x14ac:dyDescent="0.3">
      <c r="A6" s="4" t="s">
        <v>9</v>
      </c>
      <c r="B6" s="5" t="s">
        <v>304</v>
      </c>
      <c r="C6" s="5" t="s">
        <v>304</v>
      </c>
      <c r="D6" s="5" t="s">
        <v>304</v>
      </c>
      <c r="E6" s="5" t="s">
        <v>304</v>
      </c>
    </row>
    <row r="7" spans="1:5" ht="15.75" thickBot="1" x14ac:dyDescent="0.3">
      <c r="A7" s="4" t="s">
        <v>14</v>
      </c>
      <c r="B7" s="5" t="s">
        <v>160</v>
      </c>
      <c r="C7" s="5" t="s">
        <v>160</v>
      </c>
      <c r="D7" s="5" t="s">
        <v>160</v>
      </c>
      <c r="E7" s="5" t="s">
        <v>160</v>
      </c>
    </row>
    <row r="8" spans="1:5" ht="15.75" thickBot="1" x14ac:dyDescent="0.3">
      <c r="A8" s="4" t="s">
        <v>17</v>
      </c>
      <c r="B8" s="5"/>
      <c r="C8" s="5"/>
      <c r="D8" s="5"/>
      <c r="E8" s="5"/>
    </row>
    <row r="9" spans="1:5" ht="15.75" thickBot="1" x14ac:dyDescent="0.3">
      <c r="A9" s="4" t="s">
        <v>19</v>
      </c>
      <c r="B9" s="5" t="s">
        <v>161</v>
      </c>
      <c r="C9" s="5" t="s">
        <v>161</v>
      </c>
      <c r="D9" s="5" t="s">
        <v>161</v>
      </c>
      <c r="E9" s="5" t="s">
        <v>161</v>
      </c>
    </row>
    <row r="10" spans="1:5" ht="15.75" thickBot="1" x14ac:dyDescent="0.3">
      <c r="A10" s="15" t="s">
        <v>22</v>
      </c>
      <c r="B10" s="16"/>
      <c r="C10" s="16"/>
      <c r="D10" s="16"/>
      <c r="E10" s="16"/>
    </row>
    <row r="11" spans="1:5" ht="15.75" thickBot="1" x14ac:dyDescent="0.3">
      <c r="A11" s="6" t="s">
        <v>23</v>
      </c>
      <c r="B11" s="5"/>
      <c r="C11" s="5"/>
      <c r="D11" s="5"/>
      <c r="E11" s="5"/>
    </row>
    <row r="12" spans="1:5" ht="15.75" thickBot="1" x14ac:dyDescent="0.3">
      <c r="A12" s="7" t="s">
        <v>24</v>
      </c>
      <c r="B12" s="65" t="s">
        <v>307</v>
      </c>
      <c r="C12" s="65">
        <v>2009</v>
      </c>
      <c r="D12" s="65">
        <v>2007</v>
      </c>
      <c r="E12" s="65">
        <v>2013</v>
      </c>
    </row>
    <row r="13" spans="1:5" ht="15.75" thickBot="1" x14ac:dyDescent="0.3">
      <c r="A13" s="7" t="s">
        <v>25</v>
      </c>
      <c r="B13" s="65">
        <v>792</v>
      </c>
      <c r="C13" s="65">
        <v>9000</v>
      </c>
      <c r="D13" s="65">
        <v>2800</v>
      </c>
      <c r="E13" s="65">
        <v>600</v>
      </c>
    </row>
    <row r="14" spans="1:5" ht="15.75" thickBot="1" x14ac:dyDescent="0.3">
      <c r="A14" s="7" t="s">
        <v>27</v>
      </c>
      <c r="B14" s="65" t="s">
        <v>308</v>
      </c>
      <c r="C14" s="65" t="s">
        <v>309</v>
      </c>
      <c r="D14" s="65" t="s">
        <v>310</v>
      </c>
      <c r="E14" s="65" t="s">
        <v>435</v>
      </c>
    </row>
    <row r="15" spans="1:5" ht="15.75" thickBot="1" x14ac:dyDescent="0.3">
      <c r="A15" s="7" t="s">
        <v>29</v>
      </c>
      <c r="B15" s="66">
        <v>0.9</v>
      </c>
      <c r="C15" s="66">
        <v>0.8</v>
      </c>
      <c r="D15" s="66">
        <v>0.8</v>
      </c>
      <c r="E15" s="66">
        <v>0.95</v>
      </c>
    </row>
    <row r="16" spans="1:5" ht="15.75" thickBot="1" x14ac:dyDescent="0.3">
      <c r="A16" s="7" t="s">
        <v>30</v>
      </c>
      <c r="B16" s="65" t="s">
        <v>312</v>
      </c>
      <c r="C16" s="65" t="s">
        <v>312</v>
      </c>
      <c r="D16" s="65" t="s">
        <v>312</v>
      </c>
      <c r="E16" s="65" t="s">
        <v>312</v>
      </c>
    </row>
    <row r="17" spans="1:5" ht="15.75" thickBot="1" x14ac:dyDescent="0.3">
      <c r="A17" s="7" t="s">
        <v>32</v>
      </c>
      <c r="B17" s="65" t="s">
        <v>313</v>
      </c>
      <c r="C17" s="65" t="s">
        <v>314</v>
      </c>
      <c r="D17" s="65" t="s">
        <v>314</v>
      </c>
      <c r="E17" s="65" t="s">
        <v>449</v>
      </c>
    </row>
    <row r="18" spans="1:5" ht="15.75" thickBot="1" x14ac:dyDescent="0.3">
      <c r="A18" s="7" t="s">
        <v>34</v>
      </c>
      <c r="B18" s="65" t="s">
        <v>316</v>
      </c>
      <c r="C18" s="65">
        <v>2020</v>
      </c>
      <c r="D18" s="65">
        <v>2020</v>
      </c>
      <c r="E18" s="65" t="s">
        <v>317</v>
      </c>
    </row>
    <row r="19" spans="1:5" ht="15.75" thickBot="1" x14ac:dyDescent="0.3">
      <c r="A19" s="7" t="s">
        <v>36</v>
      </c>
      <c r="B19" s="65"/>
      <c r="C19" s="65"/>
      <c r="D19" s="65"/>
      <c r="E19" s="65"/>
    </row>
    <row r="20" spans="1:5" ht="15.75" thickBot="1" x14ac:dyDescent="0.3">
      <c r="A20" s="6" t="s">
        <v>37</v>
      </c>
      <c r="B20" s="65"/>
      <c r="C20" s="65"/>
      <c r="D20" s="65"/>
      <c r="E20" s="65"/>
    </row>
    <row r="21" spans="1:5" ht="15.75" thickBot="1" x14ac:dyDescent="0.3">
      <c r="A21" s="7" t="s">
        <v>38</v>
      </c>
      <c r="B21" s="65" t="s">
        <v>318</v>
      </c>
      <c r="C21" s="65" t="s">
        <v>318</v>
      </c>
      <c r="D21" s="65" t="s">
        <v>318</v>
      </c>
      <c r="E21" s="65" t="s">
        <v>436</v>
      </c>
    </row>
    <row r="22" spans="1:5" ht="15.75" thickBot="1" x14ac:dyDescent="0.3">
      <c r="A22" s="7" t="s">
        <v>40</v>
      </c>
      <c r="B22" s="65" t="s">
        <v>319</v>
      </c>
      <c r="C22" s="65" t="s">
        <v>317</v>
      </c>
      <c r="D22" s="65" t="s">
        <v>317</v>
      </c>
      <c r="E22" s="65">
        <v>12</v>
      </c>
    </row>
    <row r="23" spans="1:5" ht="15.75" thickBot="1" x14ac:dyDescent="0.3">
      <c r="A23" s="7" t="s">
        <v>42</v>
      </c>
      <c r="B23" s="65" t="s">
        <v>317</v>
      </c>
      <c r="C23" s="65" t="s">
        <v>317</v>
      </c>
      <c r="D23" s="65" t="s">
        <v>317</v>
      </c>
      <c r="E23" s="65">
        <v>1</v>
      </c>
    </row>
    <row r="24" spans="1:5" ht="15.75" thickBot="1" x14ac:dyDescent="0.3">
      <c r="A24" s="7" t="s">
        <v>44</v>
      </c>
      <c r="B24" s="65" t="s">
        <v>317</v>
      </c>
      <c r="C24" s="65" t="s">
        <v>317</v>
      </c>
      <c r="D24" s="65" t="s">
        <v>317</v>
      </c>
      <c r="E24" s="65" t="s">
        <v>437</v>
      </c>
    </row>
    <row r="25" spans="1:5" ht="15.75" thickBot="1" x14ac:dyDescent="0.3">
      <c r="A25" s="7" t="s">
        <v>36</v>
      </c>
      <c r="B25" s="65"/>
      <c r="C25" s="65"/>
      <c r="D25" s="65"/>
      <c r="E25" s="65"/>
    </row>
    <row r="26" spans="1:5" ht="15.75" thickBot="1" x14ac:dyDescent="0.3">
      <c r="A26" s="6" t="s">
        <v>45</v>
      </c>
      <c r="B26" s="65"/>
      <c r="C26" s="65"/>
      <c r="D26" s="65"/>
      <c r="E26" s="65"/>
    </row>
    <row r="27" spans="1:5" ht="15.75" thickBot="1" x14ac:dyDescent="0.3">
      <c r="A27" s="7" t="s">
        <v>46</v>
      </c>
      <c r="B27" s="67" t="s">
        <v>321</v>
      </c>
      <c r="C27" s="67" t="s">
        <v>170</v>
      </c>
      <c r="D27" s="67" t="s">
        <v>170</v>
      </c>
      <c r="E27" s="67" t="s">
        <v>438</v>
      </c>
    </row>
    <row r="28" spans="1:5" ht="15.75" thickBot="1" x14ac:dyDescent="0.3">
      <c r="A28" s="36" t="s">
        <v>48</v>
      </c>
      <c r="B28" s="40" t="s">
        <v>322</v>
      </c>
      <c r="C28" s="40" t="s">
        <v>323</v>
      </c>
      <c r="D28" s="40" t="s">
        <v>324</v>
      </c>
      <c r="E28" s="40" t="s">
        <v>439</v>
      </c>
    </row>
    <row r="29" spans="1:5" ht="23.45" customHeight="1" thickBot="1" x14ac:dyDescent="0.3">
      <c r="A29" s="7" t="s">
        <v>50</v>
      </c>
      <c r="B29" s="65" t="s">
        <v>326</v>
      </c>
      <c r="C29" s="65" t="s">
        <v>327</v>
      </c>
      <c r="D29" s="65" t="s">
        <v>327</v>
      </c>
      <c r="E29" s="65" t="s">
        <v>440</v>
      </c>
    </row>
    <row r="30" spans="1:5" ht="15.75" thickBot="1" x14ac:dyDescent="0.3">
      <c r="A30" s="7" t="s">
        <v>52</v>
      </c>
      <c r="B30" s="65" t="s">
        <v>329</v>
      </c>
      <c r="C30" s="65" t="s">
        <v>330</v>
      </c>
      <c r="D30" s="65" t="s">
        <v>330</v>
      </c>
      <c r="E30" s="65" t="s">
        <v>450</v>
      </c>
    </row>
    <row r="31" spans="1:5" ht="15.75" thickBot="1" x14ac:dyDescent="0.3">
      <c r="A31" s="7" t="s">
        <v>54</v>
      </c>
      <c r="B31" s="65" t="s">
        <v>331</v>
      </c>
      <c r="C31" s="65" t="s">
        <v>332</v>
      </c>
      <c r="D31" s="65" t="s">
        <v>332</v>
      </c>
      <c r="E31" s="65" t="s">
        <v>331</v>
      </c>
    </row>
    <row r="32" spans="1:5" ht="15.75" thickBot="1" x14ac:dyDescent="0.3">
      <c r="A32" s="7" t="s">
        <v>57</v>
      </c>
      <c r="B32" s="65" t="s">
        <v>176</v>
      </c>
      <c r="C32" s="65" t="s">
        <v>176</v>
      </c>
      <c r="D32" s="65" t="s">
        <v>176</v>
      </c>
      <c r="E32" s="65" t="s">
        <v>176</v>
      </c>
    </row>
    <row r="33" spans="1:5" ht="15.75" thickBot="1" x14ac:dyDescent="0.3">
      <c r="A33" s="7" t="s">
        <v>36</v>
      </c>
      <c r="B33" s="40"/>
      <c r="C33" s="40"/>
      <c r="D33" s="40"/>
      <c r="E33" s="40"/>
    </row>
    <row r="34" spans="1:5" ht="15.75" thickBot="1" x14ac:dyDescent="0.3">
      <c r="A34" s="15" t="s">
        <v>58</v>
      </c>
      <c r="B34" s="68"/>
      <c r="C34" s="68"/>
      <c r="D34" s="68"/>
      <c r="E34" s="68"/>
    </row>
    <row r="35" spans="1:5" ht="15.75" thickBot="1" x14ac:dyDescent="0.3">
      <c r="A35" s="6" t="s">
        <v>59</v>
      </c>
      <c r="B35" s="65"/>
      <c r="C35" s="65"/>
      <c r="D35" s="65"/>
      <c r="E35" s="65"/>
    </row>
    <row r="36" spans="1:5" ht="15.75" thickBot="1" x14ac:dyDescent="0.3">
      <c r="A36" s="7" t="s">
        <v>60</v>
      </c>
      <c r="B36" s="65" t="s">
        <v>333</v>
      </c>
      <c r="C36" s="65" t="s">
        <v>334</v>
      </c>
      <c r="D36" s="69" t="s">
        <v>335</v>
      </c>
      <c r="E36" s="69" t="s">
        <v>441</v>
      </c>
    </row>
    <row r="37" spans="1:5" ht="15.75" thickBot="1" x14ac:dyDescent="0.3">
      <c r="A37" s="7" t="s">
        <v>62</v>
      </c>
      <c r="B37" s="65" t="s">
        <v>176</v>
      </c>
      <c r="C37" s="65" t="s">
        <v>176</v>
      </c>
      <c r="D37" s="65" t="s">
        <v>176</v>
      </c>
      <c r="E37" s="65" t="s">
        <v>176</v>
      </c>
    </row>
    <row r="38" spans="1:5" ht="15.75" thickBot="1" x14ac:dyDescent="0.3">
      <c r="A38" s="7" t="s">
        <v>64</v>
      </c>
      <c r="B38" s="65" t="s">
        <v>317</v>
      </c>
      <c r="C38" s="65" t="s">
        <v>317</v>
      </c>
      <c r="D38" s="65" t="s">
        <v>317</v>
      </c>
      <c r="E38" s="65" t="s">
        <v>317</v>
      </c>
    </row>
    <row r="39" spans="1:5" ht="15.75" thickBot="1" x14ac:dyDescent="0.3">
      <c r="A39" s="7" t="s">
        <v>64</v>
      </c>
      <c r="B39" s="65" t="s">
        <v>317</v>
      </c>
      <c r="C39" s="65" t="s">
        <v>317</v>
      </c>
      <c r="D39" s="65" t="s">
        <v>317</v>
      </c>
      <c r="E39" s="65" t="s">
        <v>317</v>
      </c>
    </row>
    <row r="40" spans="1:5" ht="15.75" thickBot="1" x14ac:dyDescent="0.3">
      <c r="A40" s="7" t="s">
        <v>65</v>
      </c>
      <c r="B40" s="65">
        <v>10</v>
      </c>
      <c r="C40" s="65">
        <v>10</v>
      </c>
      <c r="D40" s="65">
        <v>10</v>
      </c>
      <c r="E40" s="65">
        <v>10</v>
      </c>
    </row>
    <row r="41" spans="1:5" ht="26.25" thickBot="1" x14ac:dyDescent="0.3">
      <c r="A41" s="7" t="s">
        <v>67</v>
      </c>
      <c r="B41" s="65" t="s">
        <v>339</v>
      </c>
      <c r="C41" s="65" t="s">
        <v>339</v>
      </c>
      <c r="D41" s="65" t="s">
        <v>339</v>
      </c>
      <c r="E41" s="65" t="s">
        <v>442</v>
      </c>
    </row>
    <row r="42" spans="1:5" ht="15.75" thickBot="1" x14ac:dyDescent="0.3">
      <c r="A42" s="7" t="s">
        <v>69</v>
      </c>
      <c r="B42" s="66">
        <v>0.9</v>
      </c>
      <c r="C42" s="66">
        <v>0.8</v>
      </c>
      <c r="D42" s="66">
        <v>0.8</v>
      </c>
      <c r="E42" s="66">
        <v>0.95</v>
      </c>
    </row>
    <row r="43" spans="1:5" ht="24" customHeight="1" thickBot="1" x14ac:dyDescent="0.3">
      <c r="A43" s="7" t="s">
        <v>71</v>
      </c>
      <c r="B43" s="65" t="s">
        <v>341</v>
      </c>
      <c r="C43" s="65" t="s">
        <v>341</v>
      </c>
      <c r="D43" s="65" t="s">
        <v>341</v>
      </c>
      <c r="E43" s="65" t="s">
        <v>443</v>
      </c>
    </row>
    <row r="44" spans="1:5" ht="15.75" thickBot="1" x14ac:dyDescent="0.3">
      <c r="A44" s="32" t="s">
        <v>73</v>
      </c>
      <c r="B44" s="70" t="s">
        <v>342</v>
      </c>
      <c r="C44" s="70" t="s">
        <v>343</v>
      </c>
      <c r="D44" s="70" t="s">
        <v>343</v>
      </c>
      <c r="E44" s="70" t="s">
        <v>444</v>
      </c>
    </row>
    <row r="45" spans="1:5" ht="15.75" thickBot="1" x14ac:dyDescent="0.3">
      <c r="A45" s="40" t="s">
        <v>36</v>
      </c>
      <c r="B45" s="40" t="s">
        <v>344</v>
      </c>
      <c r="C45" s="40" t="s">
        <v>344</v>
      </c>
      <c r="D45" s="40" t="s">
        <v>344</v>
      </c>
      <c r="E45" s="40" t="s">
        <v>445</v>
      </c>
    </row>
    <row r="46" spans="1:5" ht="15.75" thickBot="1" x14ac:dyDescent="0.3">
      <c r="A46" s="39" t="s">
        <v>75</v>
      </c>
      <c r="B46" s="71"/>
      <c r="C46" s="71"/>
      <c r="D46" s="71"/>
      <c r="E46" s="71"/>
    </row>
    <row r="47" spans="1:5" ht="26.25" thickBot="1" x14ac:dyDescent="0.3">
      <c r="A47" s="40" t="s">
        <v>76</v>
      </c>
      <c r="B47" s="40" t="s">
        <v>345</v>
      </c>
      <c r="C47" s="40" t="s">
        <v>345</v>
      </c>
      <c r="D47" s="40" t="s">
        <v>345</v>
      </c>
      <c r="E47" s="40" t="s">
        <v>446</v>
      </c>
    </row>
    <row r="48" spans="1:5" ht="15.75" thickBot="1" x14ac:dyDescent="0.3">
      <c r="A48" s="7" t="s">
        <v>78</v>
      </c>
      <c r="B48" s="65"/>
      <c r="C48" s="65"/>
      <c r="D48" s="65"/>
      <c r="E48" s="65"/>
    </row>
    <row r="49" spans="1:5" ht="15.75" thickBot="1" x14ac:dyDescent="0.3">
      <c r="A49" s="7" t="s">
        <v>80</v>
      </c>
      <c r="B49" s="65" t="s">
        <v>161</v>
      </c>
      <c r="C49" s="65" t="s">
        <v>161</v>
      </c>
      <c r="D49" s="65" t="s">
        <v>161</v>
      </c>
      <c r="E49" s="65" t="s">
        <v>161</v>
      </c>
    </row>
    <row r="50" spans="1:5" ht="15.75" thickBot="1" x14ac:dyDescent="0.3">
      <c r="A50" s="6" t="s">
        <v>81</v>
      </c>
      <c r="B50" s="65"/>
      <c r="C50" s="65"/>
      <c r="D50" s="65"/>
      <c r="E50" s="65"/>
    </row>
    <row r="51" spans="1:5" ht="15.75" thickBot="1" x14ac:dyDescent="0.3">
      <c r="A51" s="7" t="s">
        <v>82</v>
      </c>
      <c r="B51" s="65" t="s">
        <v>352</v>
      </c>
      <c r="C51" s="65" t="s">
        <v>353</v>
      </c>
      <c r="D51" s="65" t="s">
        <v>353</v>
      </c>
      <c r="E51" s="65" t="s">
        <v>352</v>
      </c>
    </row>
    <row r="52" spans="1:5" ht="15.75" thickBot="1" x14ac:dyDescent="0.3">
      <c r="A52" s="7" t="s">
        <v>84</v>
      </c>
      <c r="B52" s="65" t="s">
        <v>317</v>
      </c>
      <c r="C52" s="65" t="s">
        <v>354</v>
      </c>
      <c r="D52" s="65" t="s">
        <v>354</v>
      </c>
      <c r="E52" s="65" t="s">
        <v>317</v>
      </c>
    </row>
    <row r="53" spans="1:5" ht="15.75" thickBot="1" x14ac:dyDescent="0.3">
      <c r="A53" s="7" t="s">
        <v>86</v>
      </c>
      <c r="B53" s="65" t="s">
        <v>355</v>
      </c>
      <c r="C53" s="65" t="s">
        <v>356</v>
      </c>
      <c r="D53" s="65" t="s">
        <v>356</v>
      </c>
      <c r="E53" s="65" t="s">
        <v>447</v>
      </c>
    </row>
    <row r="54" spans="1:5" ht="15.75" thickBot="1" x14ac:dyDescent="0.3">
      <c r="A54" s="7" t="s">
        <v>36</v>
      </c>
      <c r="B54" s="65"/>
      <c r="C54" s="65"/>
      <c r="D54" s="65"/>
      <c r="E54" s="65"/>
    </row>
    <row r="55" spans="1:5" ht="15.75" thickBot="1" x14ac:dyDescent="0.3">
      <c r="A55" s="15" t="s">
        <v>88</v>
      </c>
      <c r="B55" s="68"/>
      <c r="C55" s="68"/>
      <c r="D55" s="68"/>
      <c r="E55" s="68"/>
    </row>
    <row r="56" spans="1:5" ht="15.75" thickBot="1" x14ac:dyDescent="0.3">
      <c r="A56" s="7" t="s">
        <v>14</v>
      </c>
      <c r="B56" s="65" t="s">
        <v>160</v>
      </c>
      <c r="C56" s="65" t="s">
        <v>160</v>
      </c>
      <c r="D56" s="65" t="s">
        <v>160</v>
      </c>
      <c r="E56" s="65" t="s">
        <v>160</v>
      </c>
    </row>
    <row r="57" spans="1:5" ht="15.75" thickBot="1" x14ac:dyDescent="0.3">
      <c r="A57" s="7" t="s">
        <v>90</v>
      </c>
      <c r="B57" s="65" t="s">
        <v>160</v>
      </c>
      <c r="C57" s="65" t="s">
        <v>160</v>
      </c>
      <c r="D57" s="65" t="s">
        <v>160</v>
      </c>
      <c r="E57" s="65" t="s">
        <v>160</v>
      </c>
    </row>
    <row r="58" spans="1:5" ht="15.75" thickBot="1" x14ac:dyDescent="0.3">
      <c r="A58" s="7" t="s">
        <v>92</v>
      </c>
      <c r="B58" s="65" t="s">
        <v>358</v>
      </c>
      <c r="C58" s="65" t="s">
        <v>358</v>
      </c>
      <c r="D58" s="65" t="s">
        <v>358</v>
      </c>
      <c r="E58" s="65" t="s">
        <v>358</v>
      </c>
    </row>
    <row r="59" spans="1:5" ht="15.75" thickBot="1" x14ac:dyDescent="0.3">
      <c r="A59" s="7" t="s">
        <v>93</v>
      </c>
      <c r="B59" s="65" t="s">
        <v>359</v>
      </c>
      <c r="C59" s="65" t="s">
        <v>359</v>
      </c>
      <c r="D59" s="65" t="s">
        <v>359</v>
      </c>
      <c r="E59" s="65" t="s">
        <v>359</v>
      </c>
    </row>
    <row r="60" spans="1:5" ht="15.75" thickBot="1" x14ac:dyDescent="0.3">
      <c r="A60" s="7" t="s">
        <v>96</v>
      </c>
      <c r="B60" s="65" t="s">
        <v>317</v>
      </c>
      <c r="C60" s="65" t="s">
        <v>317</v>
      </c>
      <c r="D60" s="65" t="s">
        <v>317</v>
      </c>
      <c r="E60" s="65" t="s">
        <v>317</v>
      </c>
    </row>
    <row r="61" spans="1:5" ht="15.75" thickBot="1" x14ac:dyDescent="0.3">
      <c r="A61" s="15" t="s">
        <v>98</v>
      </c>
      <c r="B61" s="68"/>
      <c r="C61" s="68"/>
      <c r="D61" s="68"/>
      <c r="E61" s="68"/>
    </row>
    <row r="62" spans="1:5" ht="15.75" thickBot="1" x14ac:dyDescent="0.3">
      <c r="A62" s="7" t="s">
        <v>99</v>
      </c>
      <c r="B62" s="65" t="s">
        <v>362</v>
      </c>
      <c r="C62" s="65" t="s">
        <v>362</v>
      </c>
      <c r="D62" s="65" t="s">
        <v>362</v>
      </c>
      <c r="E62" s="65" t="s">
        <v>362</v>
      </c>
    </row>
    <row r="63" spans="1:5" ht="15.75" thickBot="1" x14ac:dyDescent="0.3">
      <c r="A63" s="7" t="s">
        <v>101</v>
      </c>
      <c r="B63" s="65" t="s">
        <v>363</v>
      </c>
      <c r="C63" s="65" t="s">
        <v>363</v>
      </c>
      <c r="D63" s="65" t="s">
        <v>363</v>
      </c>
      <c r="E63" s="65" t="s">
        <v>448</v>
      </c>
    </row>
    <row r="64" spans="1:5" ht="15.75" thickBot="1" x14ac:dyDescent="0.3">
      <c r="A64" s="7" t="s">
        <v>103</v>
      </c>
      <c r="B64" s="65" t="s">
        <v>363</v>
      </c>
      <c r="C64" s="65" t="s">
        <v>363</v>
      </c>
      <c r="D64" s="65" t="s">
        <v>363</v>
      </c>
      <c r="E64" s="65" t="s">
        <v>448</v>
      </c>
    </row>
    <row r="65" spans="1:5" ht="15.75" thickBot="1" x14ac:dyDescent="0.3">
      <c r="A65" s="32" t="s">
        <v>107</v>
      </c>
      <c r="B65" s="70" t="s">
        <v>317</v>
      </c>
      <c r="C65" s="70" t="s">
        <v>317</v>
      </c>
      <c r="D65" s="70" t="s">
        <v>317</v>
      </c>
      <c r="E65" s="70" t="s">
        <v>317</v>
      </c>
    </row>
    <row r="66" spans="1:5" ht="15.75" thickBot="1" x14ac:dyDescent="0.3">
      <c r="A66" s="40" t="s">
        <v>36</v>
      </c>
      <c r="B66" s="40" t="s">
        <v>317</v>
      </c>
      <c r="C66" s="40" t="s">
        <v>317</v>
      </c>
      <c r="D66" s="40" t="s">
        <v>317</v>
      </c>
      <c r="E66" s="40" t="s">
        <v>317</v>
      </c>
    </row>
    <row r="67" spans="1:5" ht="15.75" thickBot="1" x14ac:dyDescent="0.3">
      <c r="A67" s="35" t="s">
        <v>110</v>
      </c>
      <c r="B67" s="71"/>
      <c r="C67" s="71"/>
      <c r="D67" s="71"/>
      <c r="E67" s="71"/>
    </row>
    <row r="68" spans="1:5" ht="15.75" thickBot="1" x14ac:dyDescent="0.3">
      <c r="A68" s="40" t="s">
        <v>111</v>
      </c>
      <c r="B68" s="40" t="s">
        <v>366</v>
      </c>
      <c r="C68" s="40" t="s">
        <v>366</v>
      </c>
      <c r="D68" s="40" t="s">
        <v>366</v>
      </c>
      <c r="E68" s="40" t="s">
        <v>366</v>
      </c>
    </row>
    <row r="69" spans="1:5" ht="15.75" thickBot="1" x14ac:dyDescent="0.3">
      <c r="A69" s="32" t="s">
        <v>113</v>
      </c>
      <c r="B69" s="70" t="s">
        <v>368</v>
      </c>
      <c r="C69" s="70" t="s">
        <v>368</v>
      </c>
      <c r="D69" s="70" t="s">
        <v>368</v>
      </c>
      <c r="E69" s="70" t="s">
        <v>368</v>
      </c>
    </row>
    <row r="70" spans="1:5" ht="15.75" thickBot="1" x14ac:dyDescent="0.3">
      <c r="A70" s="40" t="s">
        <v>36</v>
      </c>
      <c r="B70" s="40" t="s">
        <v>317</v>
      </c>
      <c r="C70" s="40" t="s">
        <v>317</v>
      </c>
      <c r="D70" s="40" t="s">
        <v>317</v>
      </c>
      <c r="E70" s="40" t="s">
        <v>317</v>
      </c>
    </row>
    <row r="71" spans="1:5" ht="15.75" thickBot="1" x14ac:dyDescent="0.3">
      <c r="A71" s="34" t="s">
        <v>116</v>
      </c>
      <c r="B71" s="71"/>
      <c r="C71" s="71"/>
      <c r="D71" s="71"/>
      <c r="E71" s="71"/>
    </row>
    <row r="72" spans="1:5" ht="15.75" thickBot="1" x14ac:dyDescent="0.3">
      <c r="A72" s="40" t="s">
        <v>117</v>
      </c>
      <c r="B72" s="40" t="s">
        <v>317</v>
      </c>
      <c r="C72" s="40" t="s">
        <v>317</v>
      </c>
      <c r="D72" s="40" t="s">
        <v>317</v>
      </c>
      <c r="E72" s="40" t="s">
        <v>317</v>
      </c>
    </row>
    <row r="73" spans="1:5" ht="15.75" thickBot="1" x14ac:dyDescent="0.3">
      <c r="A73" s="7" t="s">
        <v>111</v>
      </c>
      <c r="B73" s="65" t="s">
        <v>317</v>
      </c>
      <c r="C73" s="65" t="s">
        <v>317</v>
      </c>
      <c r="D73" s="65" t="s">
        <v>317</v>
      </c>
      <c r="E73" s="65" t="s">
        <v>317</v>
      </c>
    </row>
    <row r="74" spans="1:5" ht="15.75" thickBot="1" x14ac:dyDescent="0.3">
      <c r="A74" s="7" t="s">
        <v>113</v>
      </c>
      <c r="B74" s="65" t="s">
        <v>317</v>
      </c>
      <c r="C74" s="65" t="s">
        <v>317</v>
      </c>
      <c r="D74" s="65" t="s">
        <v>317</v>
      </c>
      <c r="E74" s="65" t="s">
        <v>317</v>
      </c>
    </row>
    <row r="75" spans="1:5" ht="15.75" thickBot="1" x14ac:dyDescent="0.3">
      <c r="A75" s="7" t="s">
        <v>36</v>
      </c>
      <c r="B75" s="65" t="s">
        <v>316</v>
      </c>
      <c r="C75" s="65" t="s">
        <v>316</v>
      </c>
      <c r="D75" s="65" t="s">
        <v>316</v>
      </c>
      <c r="E75" s="65" t="s">
        <v>316</v>
      </c>
    </row>
    <row r="76" spans="1:5" ht="47.25" customHeight="1" thickBot="1" x14ac:dyDescent="0.3">
      <c r="A76" s="9" t="s">
        <v>118</v>
      </c>
      <c r="B76" s="65" t="s">
        <v>370</v>
      </c>
      <c r="C76" s="65" t="s">
        <v>317</v>
      </c>
      <c r="D76" s="65" t="s">
        <v>317</v>
      </c>
      <c r="E76" s="65" t="s">
        <v>317</v>
      </c>
    </row>
    <row r="77" spans="1:5" ht="15.75" thickBot="1" x14ac:dyDescent="0.3">
      <c r="A77" s="9" t="s">
        <v>119</v>
      </c>
      <c r="B77" s="65"/>
      <c r="C77" s="65"/>
      <c r="D77" s="65"/>
      <c r="E77" s="65"/>
    </row>
    <row r="78" spans="1:5" x14ac:dyDescent="0.25">
      <c r="A78" s="10" t="s">
        <v>120</v>
      </c>
    </row>
    <row r="79" spans="1:5" x14ac:dyDescent="0.25">
      <c r="A79" s="10" t="s">
        <v>120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B248C-DB60-412E-B4CA-C905C6D5DFB3}">
  <dimension ref="A3:J79"/>
  <sheetViews>
    <sheetView tabSelected="1" workbookViewId="0">
      <pane xSplit="1" topLeftCell="B1" activePane="topRight" state="frozen"/>
      <selection pane="topRight" activeCell="J35" sqref="J35"/>
    </sheetView>
  </sheetViews>
  <sheetFormatPr defaultRowHeight="15" x14ac:dyDescent="0.25"/>
  <cols>
    <col min="1" max="1" width="46.28515625" bestFit="1" customWidth="1"/>
    <col min="2" max="2" width="28.5703125" style="31" customWidth="1"/>
    <col min="3" max="3" width="32.7109375" style="31" customWidth="1"/>
    <col min="4" max="5" width="44.7109375" style="31" customWidth="1"/>
    <col min="6" max="6" width="46.28515625" customWidth="1"/>
    <col min="7" max="7" width="52.140625" customWidth="1"/>
    <col min="8" max="8" width="44.42578125" customWidth="1"/>
    <col min="9" max="9" width="40.5703125" customWidth="1"/>
    <col min="10" max="10" width="46.7109375" customWidth="1"/>
  </cols>
  <sheetData>
    <row r="3" spans="1:10" ht="15.75" thickBot="1" x14ac:dyDescent="0.3"/>
    <row r="4" spans="1:10" ht="15.75" thickBot="1" x14ac:dyDescent="0.3">
      <c r="A4" s="1" t="s">
        <v>0</v>
      </c>
      <c r="B4" s="44" t="s">
        <v>285</v>
      </c>
      <c r="C4" s="44" t="s">
        <v>285</v>
      </c>
      <c r="D4" s="44" t="s">
        <v>285</v>
      </c>
      <c r="E4" s="44" t="s">
        <v>285</v>
      </c>
      <c r="F4" s="44" t="s">
        <v>285</v>
      </c>
      <c r="G4" s="44" t="s">
        <v>285</v>
      </c>
      <c r="H4" s="44" t="s">
        <v>285</v>
      </c>
      <c r="I4" s="44" t="s">
        <v>285</v>
      </c>
      <c r="J4" s="44" t="s">
        <v>285</v>
      </c>
    </row>
    <row r="5" spans="1:10" ht="15.75" thickBot="1" x14ac:dyDescent="0.3">
      <c r="A5" s="4" t="s">
        <v>3</v>
      </c>
      <c r="B5" s="75" t="s">
        <v>301</v>
      </c>
      <c r="C5" s="75" t="s">
        <v>302</v>
      </c>
      <c r="D5" s="75" t="s">
        <v>286</v>
      </c>
      <c r="E5" s="75" t="s">
        <v>386</v>
      </c>
      <c r="F5" s="75" t="s">
        <v>404</v>
      </c>
      <c r="G5" s="75" t="s">
        <v>419</v>
      </c>
      <c r="H5" s="75" t="s">
        <v>452</v>
      </c>
      <c r="I5" s="75" t="s">
        <v>469</v>
      </c>
      <c r="J5" s="75" t="s">
        <v>495</v>
      </c>
    </row>
    <row r="6" spans="1:10" ht="15.75" thickBot="1" x14ac:dyDescent="0.3">
      <c r="A6" s="4" t="s">
        <v>9</v>
      </c>
      <c r="B6" s="45" t="s">
        <v>254</v>
      </c>
      <c r="C6" s="45" t="s">
        <v>254</v>
      </c>
      <c r="D6" s="45" t="s">
        <v>287</v>
      </c>
      <c r="E6" s="45" t="s">
        <v>287</v>
      </c>
      <c r="F6" s="45" t="s">
        <v>287</v>
      </c>
      <c r="G6" s="45" t="s">
        <v>287</v>
      </c>
      <c r="H6" s="45" t="s">
        <v>287</v>
      </c>
      <c r="I6" s="45" t="s">
        <v>287</v>
      </c>
      <c r="J6" s="45" t="s">
        <v>287</v>
      </c>
    </row>
    <row r="7" spans="1:10" ht="15.75" thickBot="1" x14ac:dyDescent="0.3">
      <c r="A7" s="4" t="s">
        <v>14</v>
      </c>
      <c r="B7" s="45" t="s">
        <v>305</v>
      </c>
      <c r="C7" s="45" t="s">
        <v>305</v>
      </c>
      <c r="D7" s="45" t="s">
        <v>288</v>
      </c>
      <c r="E7" s="45" t="s">
        <v>288</v>
      </c>
      <c r="F7" s="45" t="s">
        <v>305</v>
      </c>
      <c r="G7" s="45" t="s">
        <v>420</v>
      </c>
      <c r="H7" s="45" t="s">
        <v>305</v>
      </c>
      <c r="I7" s="45" t="s">
        <v>305</v>
      </c>
      <c r="J7" s="45" t="s">
        <v>420</v>
      </c>
    </row>
    <row r="8" spans="1:10" ht="23.45" customHeight="1" thickBot="1" x14ac:dyDescent="0.3">
      <c r="A8" s="4" t="s">
        <v>17</v>
      </c>
      <c r="B8" s="45"/>
      <c r="C8" s="45"/>
      <c r="D8" s="45" t="s">
        <v>289</v>
      </c>
      <c r="E8" s="45" t="s">
        <v>289</v>
      </c>
      <c r="F8" s="45" t="s">
        <v>405</v>
      </c>
      <c r="G8" s="45" t="s">
        <v>421</v>
      </c>
      <c r="H8" s="45" t="s">
        <v>453</v>
      </c>
      <c r="I8" s="45" t="s">
        <v>453</v>
      </c>
      <c r="J8" s="45" t="s">
        <v>482</v>
      </c>
    </row>
    <row r="9" spans="1:10" ht="26.25" thickBot="1" x14ac:dyDescent="0.3">
      <c r="A9" s="4" t="s">
        <v>19</v>
      </c>
      <c r="B9" s="45" t="s">
        <v>306</v>
      </c>
      <c r="C9" s="45" t="s">
        <v>306</v>
      </c>
      <c r="D9" s="45" t="s">
        <v>290</v>
      </c>
      <c r="E9" s="45" t="s">
        <v>387</v>
      </c>
      <c r="F9" s="45" t="s">
        <v>406</v>
      </c>
      <c r="G9" s="45" t="s">
        <v>422</v>
      </c>
      <c r="H9" s="45" t="s">
        <v>406</v>
      </c>
      <c r="I9" s="45" t="s">
        <v>406</v>
      </c>
      <c r="J9" s="45" t="s">
        <v>483</v>
      </c>
    </row>
    <row r="10" spans="1:10" ht="15.75" thickBot="1" x14ac:dyDescent="0.3">
      <c r="A10" s="15" t="s">
        <v>22</v>
      </c>
      <c r="B10" s="60"/>
      <c r="C10" s="60"/>
      <c r="D10" s="60"/>
      <c r="E10" s="60"/>
      <c r="F10" s="60"/>
      <c r="G10" s="60"/>
      <c r="H10" s="60"/>
      <c r="I10" s="60"/>
      <c r="J10" s="60"/>
    </row>
    <row r="11" spans="1:10" ht="15.75" thickBot="1" x14ac:dyDescent="0.3">
      <c r="A11" s="6" t="s">
        <v>23</v>
      </c>
      <c r="B11" s="45"/>
      <c r="C11" s="45"/>
      <c r="D11" s="45"/>
      <c r="E11" s="45"/>
      <c r="F11" s="45"/>
      <c r="G11" s="45"/>
      <c r="H11" s="45"/>
      <c r="I11" s="45"/>
      <c r="J11" s="45"/>
    </row>
    <row r="12" spans="1:10" ht="15.75" thickBot="1" x14ac:dyDescent="0.3">
      <c r="A12" s="7" t="s">
        <v>24</v>
      </c>
      <c r="B12" s="45">
        <v>2017</v>
      </c>
      <c r="C12" s="45">
        <v>2020</v>
      </c>
      <c r="D12" s="45" t="s">
        <v>478</v>
      </c>
      <c r="E12" s="45">
        <v>2013</v>
      </c>
      <c r="F12" s="45">
        <v>2002</v>
      </c>
      <c r="G12" s="45">
        <v>2024</v>
      </c>
      <c r="H12" s="45" t="s">
        <v>454</v>
      </c>
      <c r="I12" s="45">
        <v>2005</v>
      </c>
      <c r="J12" s="45">
        <v>2006</v>
      </c>
    </row>
    <row r="13" spans="1:10" ht="26.25" thickBot="1" x14ac:dyDescent="0.3">
      <c r="A13" s="7" t="s">
        <v>25</v>
      </c>
      <c r="B13" s="45">
        <v>12484</v>
      </c>
      <c r="C13" s="45">
        <v>12484</v>
      </c>
      <c r="D13" s="45" t="s">
        <v>479</v>
      </c>
      <c r="E13" s="45" t="s">
        <v>388</v>
      </c>
      <c r="F13" s="45" t="s">
        <v>408</v>
      </c>
      <c r="G13" s="45" t="s">
        <v>423</v>
      </c>
      <c r="H13" s="45" t="s">
        <v>459</v>
      </c>
      <c r="I13" s="45" t="s">
        <v>470</v>
      </c>
      <c r="J13" s="45" t="s">
        <v>485</v>
      </c>
    </row>
    <row r="14" spans="1:10" ht="15.75" thickBot="1" x14ac:dyDescent="0.3">
      <c r="A14" s="7" t="s">
        <v>27</v>
      </c>
      <c r="B14" s="45" t="s">
        <v>311</v>
      </c>
      <c r="C14" s="45" t="s">
        <v>311</v>
      </c>
      <c r="D14" s="45" t="s">
        <v>480</v>
      </c>
      <c r="E14" s="45" t="s">
        <v>389</v>
      </c>
      <c r="F14" s="45" t="s">
        <v>407</v>
      </c>
      <c r="G14" s="45" t="s">
        <v>424</v>
      </c>
      <c r="H14" s="45" t="s">
        <v>460</v>
      </c>
      <c r="I14" s="45" t="s">
        <v>460</v>
      </c>
      <c r="J14" s="45" t="s">
        <v>460</v>
      </c>
    </row>
    <row r="15" spans="1:10" ht="15.75" thickBot="1" x14ac:dyDescent="0.3">
      <c r="A15" s="7" t="s">
        <v>29</v>
      </c>
      <c r="B15" s="61">
        <v>0.8</v>
      </c>
      <c r="C15" s="61">
        <v>0.8</v>
      </c>
      <c r="D15" s="61">
        <v>0.8</v>
      </c>
      <c r="E15" s="61">
        <v>0.8</v>
      </c>
      <c r="F15" s="61">
        <v>0.8</v>
      </c>
      <c r="G15" s="61">
        <v>0.8</v>
      </c>
      <c r="H15" s="61">
        <v>0.8</v>
      </c>
      <c r="I15" s="61">
        <v>0.8</v>
      </c>
      <c r="J15" s="61">
        <v>0.8</v>
      </c>
    </row>
    <row r="16" spans="1:10" ht="15.75" thickBot="1" x14ac:dyDescent="0.3">
      <c r="A16" s="7" t="s">
        <v>30</v>
      </c>
      <c r="B16" s="45" t="s">
        <v>127</v>
      </c>
      <c r="C16" s="45" t="s">
        <v>127</v>
      </c>
      <c r="D16" s="45"/>
      <c r="E16" s="45"/>
      <c r="F16" s="45"/>
      <c r="G16" s="45"/>
      <c r="H16" s="45"/>
      <c r="I16" s="45"/>
      <c r="J16" s="45"/>
    </row>
    <row r="17" spans="1:10" ht="15.75" thickBot="1" x14ac:dyDescent="0.3">
      <c r="A17" s="7" t="s">
        <v>32</v>
      </c>
      <c r="B17" s="45" t="s">
        <v>315</v>
      </c>
      <c r="C17" s="45" t="s">
        <v>314</v>
      </c>
      <c r="D17" s="45" t="s">
        <v>292</v>
      </c>
      <c r="E17" s="45" t="s">
        <v>390</v>
      </c>
      <c r="F17" s="45" t="s">
        <v>409</v>
      </c>
      <c r="G17" s="45" t="s">
        <v>425</v>
      </c>
      <c r="H17" s="45" t="s">
        <v>461</v>
      </c>
      <c r="I17" s="45" t="s">
        <v>471</v>
      </c>
      <c r="J17" s="45" t="s">
        <v>487</v>
      </c>
    </row>
    <row r="18" spans="1:10" ht="15.75" thickBot="1" x14ac:dyDescent="0.3">
      <c r="A18" s="7" t="s">
        <v>34</v>
      </c>
      <c r="B18" s="45" t="s">
        <v>317</v>
      </c>
      <c r="C18" s="45" t="s">
        <v>317</v>
      </c>
      <c r="D18" s="45" t="s">
        <v>293</v>
      </c>
      <c r="E18" s="45" t="s">
        <v>391</v>
      </c>
      <c r="F18" s="45" t="s">
        <v>410</v>
      </c>
      <c r="G18" s="45" t="s">
        <v>130</v>
      </c>
      <c r="H18" s="45" t="s">
        <v>462</v>
      </c>
      <c r="I18" s="45" t="s">
        <v>472</v>
      </c>
      <c r="J18" s="45" t="s">
        <v>486</v>
      </c>
    </row>
    <row r="19" spans="1:10" ht="15.75" thickBot="1" x14ac:dyDescent="0.3">
      <c r="A19" s="7" t="s">
        <v>36</v>
      </c>
      <c r="B19" s="45"/>
      <c r="C19" s="45"/>
      <c r="D19" s="45"/>
      <c r="E19" s="45"/>
      <c r="F19" s="45"/>
      <c r="G19" s="45"/>
      <c r="H19" s="45"/>
      <c r="I19" s="45"/>
      <c r="J19" s="45"/>
    </row>
    <row r="20" spans="1:10" ht="15.75" thickBot="1" x14ac:dyDescent="0.3">
      <c r="A20" s="6" t="s">
        <v>37</v>
      </c>
      <c r="B20" s="45"/>
      <c r="C20" s="45"/>
      <c r="D20" s="45"/>
      <c r="E20" s="45"/>
      <c r="F20" s="45"/>
      <c r="G20" s="45"/>
      <c r="H20" s="45"/>
      <c r="I20" s="45"/>
      <c r="J20" s="45"/>
    </row>
    <row r="21" spans="1:10" ht="15.75" thickBot="1" x14ac:dyDescent="0.3">
      <c r="A21" s="7" t="s">
        <v>38</v>
      </c>
      <c r="B21" s="45">
        <v>3</v>
      </c>
      <c r="C21" s="45">
        <v>3</v>
      </c>
      <c r="D21" s="45">
        <v>8</v>
      </c>
      <c r="E21" s="45">
        <v>3</v>
      </c>
      <c r="F21" s="45">
        <v>2</v>
      </c>
      <c r="G21" s="45">
        <v>3</v>
      </c>
      <c r="H21" s="45">
        <v>3</v>
      </c>
      <c r="I21" s="45">
        <v>2</v>
      </c>
      <c r="J21" s="45">
        <v>4</v>
      </c>
    </row>
    <row r="22" spans="1:10" ht="15.75" thickBot="1" x14ac:dyDescent="0.3">
      <c r="A22" s="7" t="s">
        <v>40</v>
      </c>
      <c r="B22" s="45">
        <v>17</v>
      </c>
      <c r="C22" s="45">
        <v>17</v>
      </c>
      <c r="D22" s="45" t="s">
        <v>481</v>
      </c>
      <c r="E22" s="45">
        <v>14</v>
      </c>
      <c r="F22" s="45">
        <v>9</v>
      </c>
      <c r="G22" s="45">
        <v>11</v>
      </c>
      <c r="H22" s="45" t="s">
        <v>456</v>
      </c>
      <c r="I22" s="45">
        <v>13</v>
      </c>
      <c r="J22" s="45">
        <v>13</v>
      </c>
    </row>
    <row r="23" spans="1:10" ht="15.75" thickBot="1" x14ac:dyDescent="0.3">
      <c r="A23" s="7" t="s">
        <v>42</v>
      </c>
      <c r="B23" s="45" t="s">
        <v>320</v>
      </c>
      <c r="C23" s="45" t="s">
        <v>320</v>
      </c>
      <c r="D23" s="45">
        <v>6</v>
      </c>
      <c r="E23" s="45">
        <v>6</v>
      </c>
      <c r="F23" s="45">
        <v>6</v>
      </c>
      <c r="G23" s="45">
        <v>3</v>
      </c>
      <c r="H23" s="45">
        <v>6</v>
      </c>
      <c r="I23" s="45">
        <v>6</v>
      </c>
      <c r="J23" s="45">
        <v>6</v>
      </c>
    </row>
    <row r="24" spans="1:10" ht="15.75" thickBot="1" x14ac:dyDescent="0.3">
      <c r="A24" s="7" t="s">
        <v>44</v>
      </c>
      <c r="B24" s="45" t="s">
        <v>372</v>
      </c>
      <c r="C24" s="45" t="s">
        <v>372</v>
      </c>
      <c r="D24" s="45" t="s">
        <v>295</v>
      </c>
      <c r="E24" s="45" t="s">
        <v>392</v>
      </c>
      <c r="F24" s="77" t="s">
        <v>411</v>
      </c>
      <c r="G24" s="77" t="s">
        <v>426</v>
      </c>
      <c r="H24" s="77" t="s">
        <v>455</v>
      </c>
      <c r="I24" s="77" t="s">
        <v>473</v>
      </c>
      <c r="J24" s="77" t="s">
        <v>484</v>
      </c>
    </row>
    <row r="25" spans="1:10" ht="15.75" thickBot="1" x14ac:dyDescent="0.3">
      <c r="A25" s="7" t="s">
        <v>36</v>
      </c>
      <c r="B25" s="45"/>
      <c r="C25" s="45"/>
      <c r="D25" s="45"/>
      <c r="E25" s="45"/>
      <c r="F25" s="45"/>
      <c r="G25" s="45"/>
      <c r="H25" s="45"/>
      <c r="I25" s="45"/>
      <c r="J25" s="45"/>
    </row>
    <row r="26" spans="1:10" ht="15.75" thickBot="1" x14ac:dyDescent="0.3">
      <c r="A26" s="6" t="s">
        <v>45</v>
      </c>
      <c r="B26" s="45"/>
      <c r="C26" s="45"/>
      <c r="D26" s="45"/>
      <c r="E26" s="45"/>
      <c r="F26" s="45"/>
      <c r="G26" s="45"/>
      <c r="H26" s="45"/>
      <c r="I26" s="45"/>
      <c r="J26" s="45"/>
    </row>
    <row r="27" spans="1:10" ht="15.75" thickBot="1" x14ac:dyDescent="0.3">
      <c r="A27" s="7" t="s">
        <v>46</v>
      </c>
      <c r="B27" s="62" t="s">
        <v>144</v>
      </c>
      <c r="C27" s="72" t="s">
        <v>144</v>
      </c>
      <c r="D27" s="62" t="s">
        <v>144</v>
      </c>
      <c r="E27" s="62" t="s">
        <v>144</v>
      </c>
      <c r="F27" s="62" t="s">
        <v>144</v>
      </c>
      <c r="G27" s="62" t="s">
        <v>144</v>
      </c>
      <c r="H27" s="62" t="s">
        <v>144</v>
      </c>
      <c r="I27" s="62" t="s">
        <v>144</v>
      </c>
      <c r="J27" s="62" t="s">
        <v>144</v>
      </c>
    </row>
    <row r="28" spans="1:10" ht="15.75" thickBot="1" x14ac:dyDescent="0.3">
      <c r="A28" s="36" t="s">
        <v>48</v>
      </c>
      <c r="B28" s="48" t="s">
        <v>325</v>
      </c>
      <c r="C28" s="48" t="s">
        <v>325</v>
      </c>
      <c r="D28" s="48" t="s">
        <v>296</v>
      </c>
      <c r="E28" s="48" t="s">
        <v>393</v>
      </c>
      <c r="F28" s="48" t="s">
        <v>412</v>
      </c>
      <c r="G28" s="48" t="s">
        <v>393</v>
      </c>
      <c r="H28" s="48" t="s">
        <v>457</v>
      </c>
      <c r="I28" s="48" t="s">
        <v>412</v>
      </c>
      <c r="J28" s="48" t="s">
        <v>488</v>
      </c>
    </row>
    <row r="29" spans="1:10" ht="15.75" thickBot="1" x14ac:dyDescent="0.3">
      <c r="A29" s="7" t="s">
        <v>50</v>
      </c>
      <c r="B29" s="45" t="s">
        <v>297</v>
      </c>
      <c r="C29" s="45" t="s">
        <v>297</v>
      </c>
      <c r="D29" s="45" t="s">
        <v>297</v>
      </c>
      <c r="E29" s="45" t="s">
        <v>297</v>
      </c>
      <c r="F29" s="45" t="s">
        <v>297</v>
      </c>
      <c r="G29" s="45" t="s">
        <v>297</v>
      </c>
      <c r="H29" s="45" t="s">
        <v>297</v>
      </c>
      <c r="I29" s="45" t="s">
        <v>297</v>
      </c>
      <c r="J29" s="45" t="s">
        <v>297</v>
      </c>
    </row>
    <row r="30" spans="1:10" ht="15.75" thickBot="1" x14ac:dyDescent="0.3">
      <c r="A30" s="7" t="s">
        <v>52</v>
      </c>
      <c r="B30" s="45">
        <v>41</v>
      </c>
      <c r="C30" s="45">
        <v>41</v>
      </c>
      <c r="D30" s="45" t="s">
        <v>298</v>
      </c>
      <c r="E30" s="45" t="s">
        <v>394</v>
      </c>
      <c r="F30" s="45" t="s">
        <v>413</v>
      </c>
      <c r="G30" s="45" t="s">
        <v>427</v>
      </c>
      <c r="H30" s="45" t="s">
        <v>458</v>
      </c>
      <c r="I30" s="45" t="s">
        <v>474</v>
      </c>
      <c r="J30" s="45" t="s">
        <v>489</v>
      </c>
    </row>
    <row r="31" spans="1:10" ht="15.75" thickBot="1" x14ac:dyDescent="0.3">
      <c r="A31" s="7" t="s">
        <v>54</v>
      </c>
      <c r="B31" s="45" t="s">
        <v>328</v>
      </c>
      <c r="C31" s="45" t="s">
        <v>328</v>
      </c>
      <c r="D31" s="45" t="s">
        <v>328</v>
      </c>
      <c r="E31" s="45" t="s">
        <v>328</v>
      </c>
      <c r="F31" s="45" t="s">
        <v>328</v>
      </c>
      <c r="G31" s="45" t="s">
        <v>328</v>
      </c>
      <c r="H31" s="45" t="s">
        <v>328</v>
      </c>
      <c r="I31" s="45" t="s">
        <v>328</v>
      </c>
      <c r="J31" s="45" t="s">
        <v>328</v>
      </c>
    </row>
    <row r="32" spans="1:10" ht="15.75" thickBot="1" x14ac:dyDescent="0.3">
      <c r="A32" s="7" t="s">
        <v>57</v>
      </c>
      <c r="B32" s="45" t="s">
        <v>328</v>
      </c>
      <c r="C32" s="45" t="s">
        <v>328</v>
      </c>
      <c r="D32" s="45" t="s">
        <v>328</v>
      </c>
      <c r="E32" s="45" t="s">
        <v>328</v>
      </c>
      <c r="F32" s="45" t="s">
        <v>328</v>
      </c>
      <c r="G32" s="45" t="s">
        <v>328</v>
      </c>
      <c r="H32" s="45" t="s">
        <v>328</v>
      </c>
      <c r="I32" s="45" t="s">
        <v>328</v>
      </c>
      <c r="J32" s="45" t="s">
        <v>328</v>
      </c>
    </row>
    <row r="33" spans="1:10" ht="15.75" thickBot="1" x14ac:dyDescent="0.3">
      <c r="A33" s="7" t="s">
        <v>36</v>
      </c>
      <c r="B33" s="48"/>
      <c r="C33" s="48"/>
      <c r="D33" s="48"/>
      <c r="E33" s="48"/>
      <c r="F33" s="48"/>
      <c r="G33" s="48"/>
      <c r="H33" s="48"/>
      <c r="I33" s="48"/>
      <c r="J33" s="48"/>
    </row>
    <row r="34" spans="1:10" ht="15.75" thickBot="1" x14ac:dyDescent="0.3">
      <c r="A34" s="15" t="s">
        <v>58</v>
      </c>
      <c r="B34" s="60"/>
      <c r="C34" s="60"/>
      <c r="D34" s="60"/>
      <c r="E34" s="60"/>
      <c r="F34" s="60"/>
      <c r="G34" s="60"/>
      <c r="H34" s="60"/>
      <c r="I34" s="60"/>
      <c r="J34" s="60"/>
    </row>
    <row r="35" spans="1:10" ht="15.75" thickBot="1" x14ac:dyDescent="0.3">
      <c r="A35" s="6" t="s">
        <v>59</v>
      </c>
      <c r="B35" s="45"/>
      <c r="C35" s="45"/>
      <c r="D35" s="45"/>
      <c r="E35" s="45"/>
      <c r="F35" s="45"/>
      <c r="G35" s="45"/>
      <c r="H35" s="45"/>
      <c r="I35" s="45"/>
      <c r="J35" s="45"/>
    </row>
    <row r="36" spans="1:10" ht="15.75" thickBot="1" x14ac:dyDescent="0.3">
      <c r="A36" s="7" t="s">
        <v>60</v>
      </c>
      <c r="B36" s="73" t="s">
        <v>336</v>
      </c>
      <c r="C36" s="73" t="s">
        <v>336</v>
      </c>
      <c r="D36" s="45" t="s">
        <v>300</v>
      </c>
      <c r="E36" s="45" t="s">
        <v>395</v>
      </c>
      <c r="F36" s="45" t="s">
        <v>414</v>
      </c>
      <c r="G36" s="45" t="s">
        <v>428</v>
      </c>
      <c r="H36" s="45" t="s">
        <v>463</v>
      </c>
      <c r="I36" s="45" t="s">
        <v>475</v>
      </c>
      <c r="J36" s="45" t="s">
        <v>490</v>
      </c>
    </row>
    <row r="37" spans="1:10" ht="15.75" thickBot="1" x14ac:dyDescent="0.3">
      <c r="A37" s="7" t="s">
        <v>62</v>
      </c>
      <c r="B37" s="45"/>
      <c r="C37" s="45"/>
      <c r="D37" s="45" t="s">
        <v>500</v>
      </c>
      <c r="E37" s="45">
        <v>1</v>
      </c>
      <c r="F37" s="45">
        <v>1</v>
      </c>
      <c r="G37" s="45">
        <v>0.95</v>
      </c>
      <c r="H37" s="45" t="s">
        <v>500</v>
      </c>
      <c r="I37" s="45">
        <v>0.9</v>
      </c>
      <c r="J37" s="45">
        <v>0.95</v>
      </c>
    </row>
    <row r="38" spans="1:10" ht="15.75" thickBot="1" x14ac:dyDescent="0.3">
      <c r="A38" s="7" t="s">
        <v>64</v>
      </c>
      <c r="B38" s="45" t="s">
        <v>337</v>
      </c>
      <c r="C38" s="45" t="s">
        <v>338</v>
      </c>
      <c r="D38" s="45" t="s">
        <v>497</v>
      </c>
      <c r="E38" s="45" t="s">
        <v>503</v>
      </c>
      <c r="F38" s="45" t="s">
        <v>502</v>
      </c>
      <c r="G38" s="45" t="s">
        <v>504</v>
      </c>
      <c r="H38" s="45" t="s">
        <v>509</v>
      </c>
      <c r="I38" s="45" t="s">
        <v>496</v>
      </c>
      <c r="J38" s="45" t="s">
        <v>513</v>
      </c>
    </row>
    <row r="39" spans="1:10" ht="15.75" thickBot="1" x14ac:dyDescent="0.3">
      <c r="A39" s="7" t="s">
        <v>64</v>
      </c>
      <c r="B39" s="45" t="s">
        <v>317</v>
      </c>
      <c r="C39" s="45" t="s">
        <v>317</v>
      </c>
      <c r="D39" s="45"/>
      <c r="E39" s="45" t="s">
        <v>130</v>
      </c>
      <c r="F39" s="45"/>
      <c r="G39" s="45"/>
      <c r="H39" s="45"/>
      <c r="I39" s="45"/>
      <c r="J39" s="45"/>
    </row>
    <row r="40" spans="1:10" ht="15.75" thickBot="1" x14ac:dyDescent="0.3">
      <c r="A40" s="7" t="s">
        <v>65</v>
      </c>
      <c r="B40" s="45">
        <v>10</v>
      </c>
      <c r="C40" s="45">
        <v>10</v>
      </c>
      <c r="D40" s="45">
        <v>12</v>
      </c>
      <c r="E40" s="45">
        <v>12</v>
      </c>
      <c r="F40" s="45">
        <v>11</v>
      </c>
      <c r="G40" s="45">
        <v>13</v>
      </c>
      <c r="H40" s="78" t="s">
        <v>464</v>
      </c>
      <c r="I40" s="78" t="s">
        <v>510</v>
      </c>
      <c r="J40" s="78" t="s">
        <v>511</v>
      </c>
    </row>
    <row r="41" spans="1:10" ht="15.75" thickBot="1" x14ac:dyDescent="0.3">
      <c r="A41" s="7" t="s">
        <v>67</v>
      </c>
      <c r="B41" s="45" t="s">
        <v>340</v>
      </c>
      <c r="C41" s="45" t="s">
        <v>340</v>
      </c>
      <c r="D41" s="45" t="s">
        <v>498</v>
      </c>
      <c r="E41" s="45" t="s">
        <v>501</v>
      </c>
      <c r="F41" s="45" t="s">
        <v>506</v>
      </c>
      <c r="G41" s="45" t="s">
        <v>505</v>
      </c>
      <c r="H41" s="45" t="s">
        <v>508</v>
      </c>
      <c r="I41" s="45" t="s">
        <v>507</v>
      </c>
      <c r="J41" s="45" t="s">
        <v>512</v>
      </c>
    </row>
    <row r="42" spans="1:10" ht="26.25" thickBot="1" x14ac:dyDescent="0.3">
      <c r="A42" s="7" t="s">
        <v>69</v>
      </c>
      <c r="B42" s="61">
        <v>0.8</v>
      </c>
      <c r="C42" s="61">
        <v>0.8</v>
      </c>
      <c r="D42" s="45" t="s">
        <v>373</v>
      </c>
      <c r="E42" s="45" t="s">
        <v>396</v>
      </c>
      <c r="F42" s="61">
        <v>0.8</v>
      </c>
      <c r="G42" s="61">
        <v>0.8</v>
      </c>
      <c r="H42" s="61">
        <v>0.78</v>
      </c>
      <c r="I42" s="61">
        <v>0.8</v>
      </c>
      <c r="J42" s="61">
        <v>0.8</v>
      </c>
    </row>
    <row r="43" spans="1:10" ht="15.75" thickBot="1" x14ac:dyDescent="0.3">
      <c r="A43" s="7" t="s">
        <v>71</v>
      </c>
      <c r="B43" s="45">
        <v>3</v>
      </c>
      <c r="C43" s="45">
        <v>3</v>
      </c>
      <c r="D43" s="45" t="s">
        <v>374</v>
      </c>
      <c r="E43" s="45" t="s">
        <v>374</v>
      </c>
      <c r="F43" s="45" t="s">
        <v>415</v>
      </c>
      <c r="G43" s="45" t="s">
        <v>429</v>
      </c>
      <c r="H43" s="45" t="s">
        <v>429</v>
      </c>
      <c r="I43" s="45" t="s">
        <v>429</v>
      </c>
      <c r="J43" s="45" t="s">
        <v>491</v>
      </c>
    </row>
    <row r="44" spans="1:10" ht="15.75" thickBot="1" x14ac:dyDescent="0.3">
      <c r="A44" s="32" t="s">
        <v>73</v>
      </c>
      <c r="B44" s="63" t="s">
        <v>317</v>
      </c>
      <c r="C44" s="63" t="s">
        <v>317</v>
      </c>
      <c r="D44" s="48" t="s">
        <v>317</v>
      </c>
      <c r="E44" s="76" t="s">
        <v>317</v>
      </c>
      <c r="F44" s="76" t="s">
        <v>317</v>
      </c>
      <c r="G44" s="76" t="s">
        <v>317</v>
      </c>
      <c r="H44" s="76" t="s">
        <v>317</v>
      </c>
      <c r="I44" s="76" t="s">
        <v>317</v>
      </c>
      <c r="J44" s="76" t="s">
        <v>317</v>
      </c>
    </row>
    <row r="45" spans="1:10" ht="15.75" thickBot="1" x14ac:dyDescent="0.3">
      <c r="A45" s="40" t="s">
        <v>36</v>
      </c>
      <c r="B45" s="48"/>
      <c r="C45" s="48"/>
      <c r="D45" s="63"/>
      <c r="E45" s="63"/>
      <c r="F45" s="63"/>
      <c r="G45" s="63"/>
      <c r="H45" s="63"/>
      <c r="I45" s="63"/>
      <c r="J45" s="63"/>
    </row>
    <row r="46" spans="1:10" ht="15.75" thickBot="1" x14ac:dyDescent="0.3">
      <c r="A46" s="39" t="s">
        <v>75</v>
      </c>
      <c r="B46" s="64"/>
      <c r="C46" s="64"/>
      <c r="D46" s="48"/>
      <c r="E46" s="48"/>
      <c r="F46" s="48"/>
      <c r="G46" s="48"/>
      <c r="H46" s="48"/>
      <c r="I46" s="48"/>
      <c r="J46" s="48"/>
    </row>
    <row r="47" spans="1:10" ht="15.75" thickBot="1" x14ac:dyDescent="0.3">
      <c r="A47" s="40" t="s">
        <v>76</v>
      </c>
      <c r="B47" s="48" t="s">
        <v>346</v>
      </c>
      <c r="C47" s="48" t="s">
        <v>347</v>
      </c>
      <c r="D47" s="48" t="s">
        <v>375</v>
      </c>
      <c r="E47" s="48" t="s">
        <v>346</v>
      </c>
      <c r="F47" s="48" t="s">
        <v>375</v>
      </c>
      <c r="G47" s="48" t="s">
        <v>346</v>
      </c>
      <c r="H47" s="48" t="s">
        <v>375</v>
      </c>
      <c r="I47" s="48" t="s">
        <v>375</v>
      </c>
      <c r="J47" s="48" t="s">
        <v>346</v>
      </c>
    </row>
    <row r="48" spans="1:10" ht="15.75" thickBot="1" x14ac:dyDescent="0.3">
      <c r="A48" s="7" t="s">
        <v>78</v>
      </c>
      <c r="B48" s="45" t="s">
        <v>348</v>
      </c>
      <c r="C48" s="45" t="s">
        <v>349</v>
      </c>
      <c r="D48" s="48" t="s">
        <v>376</v>
      </c>
      <c r="E48" s="48" t="s">
        <v>376</v>
      </c>
      <c r="F48" s="48" t="s">
        <v>376</v>
      </c>
      <c r="G48" s="48" t="s">
        <v>143</v>
      </c>
      <c r="H48" s="48" t="s">
        <v>143</v>
      </c>
      <c r="I48" s="48" t="s">
        <v>143</v>
      </c>
      <c r="J48" s="48" t="s">
        <v>143</v>
      </c>
    </row>
    <row r="49" spans="1:10" ht="15.75" thickBot="1" x14ac:dyDescent="0.3">
      <c r="A49" s="7" t="s">
        <v>80</v>
      </c>
      <c r="B49" s="45" t="s">
        <v>350</v>
      </c>
      <c r="C49" s="45" t="s">
        <v>351</v>
      </c>
      <c r="D49" s="45" t="s">
        <v>183</v>
      </c>
      <c r="E49" s="45" t="s">
        <v>183</v>
      </c>
      <c r="F49" s="45" t="s">
        <v>183</v>
      </c>
      <c r="G49" s="45" t="s">
        <v>183</v>
      </c>
      <c r="H49" s="45" t="s">
        <v>183</v>
      </c>
      <c r="I49" s="45" t="s">
        <v>183</v>
      </c>
      <c r="J49" s="45" t="s">
        <v>183</v>
      </c>
    </row>
    <row r="50" spans="1:10" ht="15.75" thickBot="1" x14ac:dyDescent="0.3">
      <c r="A50" s="6" t="s">
        <v>81</v>
      </c>
      <c r="B50" s="45"/>
      <c r="C50" s="45"/>
      <c r="D50" s="45"/>
      <c r="E50" s="45"/>
      <c r="F50" s="45"/>
      <c r="G50" s="45"/>
      <c r="H50" s="45"/>
      <c r="I50" s="45"/>
      <c r="J50" s="45"/>
    </row>
    <row r="51" spans="1:10" ht="15.75" thickBot="1" x14ac:dyDescent="0.3">
      <c r="A51" s="7" t="s">
        <v>82</v>
      </c>
      <c r="B51" s="45" t="s">
        <v>235</v>
      </c>
      <c r="C51" s="45" t="s">
        <v>235</v>
      </c>
      <c r="D51" s="45" t="s">
        <v>235</v>
      </c>
      <c r="E51" s="45" t="s">
        <v>235</v>
      </c>
      <c r="F51" s="45" t="s">
        <v>235</v>
      </c>
      <c r="G51" s="45" t="s">
        <v>235</v>
      </c>
      <c r="H51" s="45" t="s">
        <v>235</v>
      </c>
      <c r="I51" s="45" t="s">
        <v>235</v>
      </c>
      <c r="J51" s="45" t="s">
        <v>235</v>
      </c>
    </row>
    <row r="52" spans="1:10" ht="15.75" thickBot="1" x14ac:dyDescent="0.3">
      <c r="A52" s="7" t="s">
        <v>84</v>
      </c>
      <c r="B52" s="45" t="s">
        <v>317</v>
      </c>
      <c r="C52" s="45" t="s">
        <v>317</v>
      </c>
      <c r="D52" s="45"/>
      <c r="E52" s="45"/>
      <c r="F52" s="45"/>
      <c r="G52" s="45"/>
      <c r="H52" s="45"/>
      <c r="I52" s="45"/>
      <c r="J52" s="45"/>
    </row>
    <row r="53" spans="1:10" ht="15.75" thickBot="1" x14ac:dyDescent="0.3">
      <c r="A53" s="7" t="s">
        <v>86</v>
      </c>
      <c r="B53" s="45" t="s">
        <v>357</v>
      </c>
      <c r="C53" s="45" t="s">
        <v>357</v>
      </c>
      <c r="D53" s="45" t="s">
        <v>499</v>
      </c>
      <c r="E53" s="45" t="s">
        <v>499</v>
      </c>
      <c r="F53" s="45"/>
      <c r="G53" s="45"/>
      <c r="H53" s="45"/>
      <c r="I53" s="45"/>
      <c r="J53" s="45"/>
    </row>
    <row r="54" spans="1:10" ht="15.75" thickBot="1" x14ac:dyDescent="0.3">
      <c r="A54" s="7" t="s">
        <v>36</v>
      </c>
      <c r="B54" s="45"/>
      <c r="C54" s="45"/>
      <c r="D54" s="45"/>
      <c r="E54" s="45"/>
      <c r="F54" s="45"/>
      <c r="G54" s="45"/>
      <c r="H54" s="45"/>
      <c r="I54" s="45"/>
      <c r="J54" s="45"/>
    </row>
    <row r="55" spans="1:10" ht="15.75" thickBot="1" x14ac:dyDescent="0.3">
      <c r="A55" s="15" t="s">
        <v>88</v>
      </c>
      <c r="B55" s="60"/>
      <c r="C55" s="60"/>
      <c r="D55" s="45"/>
      <c r="E55" s="45"/>
      <c r="F55" s="45"/>
      <c r="G55" s="45"/>
      <c r="H55" s="45"/>
      <c r="I55" s="45"/>
      <c r="J55" s="45"/>
    </row>
    <row r="56" spans="1:10" ht="15.75" thickBot="1" x14ac:dyDescent="0.3">
      <c r="A56" s="7" t="s">
        <v>14</v>
      </c>
      <c r="B56" s="45" t="s">
        <v>256</v>
      </c>
      <c r="C56" s="45" t="s">
        <v>256</v>
      </c>
      <c r="D56" s="74" t="s">
        <v>377</v>
      </c>
      <c r="E56" s="48" t="s">
        <v>377</v>
      </c>
      <c r="F56" s="48" t="s">
        <v>305</v>
      </c>
      <c r="G56" s="48" t="s">
        <v>420</v>
      </c>
      <c r="H56" s="48" t="s">
        <v>420</v>
      </c>
      <c r="I56" s="48" t="s">
        <v>305</v>
      </c>
      <c r="J56" s="48" t="s">
        <v>492</v>
      </c>
    </row>
    <row r="57" spans="1:10" ht="15.75" thickBot="1" x14ac:dyDescent="0.3">
      <c r="A57" s="7" t="s">
        <v>90</v>
      </c>
      <c r="B57" s="45" t="s">
        <v>256</v>
      </c>
      <c r="C57" s="45" t="s">
        <v>351</v>
      </c>
      <c r="D57" s="45" t="s">
        <v>378</v>
      </c>
      <c r="E57" s="45" t="s">
        <v>378</v>
      </c>
      <c r="F57" s="45" t="s">
        <v>305</v>
      </c>
      <c r="G57" s="45" t="s">
        <v>420</v>
      </c>
      <c r="H57" s="45" t="s">
        <v>420</v>
      </c>
      <c r="I57" s="45" t="s">
        <v>305</v>
      </c>
      <c r="J57" s="45" t="s">
        <v>420</v>
      </c>
    </row>
    <row r="58" spans="1:10" ht="15.75" thickBot="1" x14ac:dyDescent="0.3">
      <c r="A58" s="7" t="s">
        <v>92</v>
      </c>
      <c r="B58" s="45" t="s">
        <v>358</v>
      </c>
      <c r="C58" s="45" t="s">
        <v>358</v>
      </c>
      <c r="D58" s="45" t="s">
        <v>379</v>
      </c>
      <c r="E58" s="45" t="s">
        <v>379</v>
      </c>
      <c r="F58" s="45" t="s">
        <v>379</v>
      </c>
      <c r="G58" s="45" t="s">
        <v>379</v>
      </c>
      <c r="H58" s="45" t="s">
        <v>379</v>
      </c>
      <c r="I58" s="45" t="s">
        <v>379</v>
      </c>
      <c r="J58" s="45" t="s">
        <v>379</v>
      </c>
    </row>
    <row r="59" spans="1:10" ht="26.25" thickBot="1" x14ac:dyDescent="0.3">
      <c r="A59" s="7" t="s">
        <v>93</v>
      </c>
      <c r="B59" s="45" t="s">
        <v>360</v>
      </c>
      <c r="C59" s="45" t="s">
        <v>361</v>
      </c>
      <c r="D59" s="45" t="s">
        <v>380</v>
      </c>
      <c r="E59" s="45" t="s">
        <v>397</v>
      </c>
      <c r="F59" s="45" t="s">
        <v>416</v>
      </c>
      <c r="G59" s="45" t="s">
        <v>430</v>
      </c>
      <c r="H59" s="45" t="s">
        <v>465</v>
      </c>
      <c r="I59" s="45" t="s">
        <v>465</v>
      </c>
      <c r="J59" s="45" t="s">
        <v>493</v>
      </c>
    </row>
    <row r="60" spans="1:10" ht="15.75" thickBot="1" x14ac:dyDescent="0.3">
      <c r="A60" s="7" t="s">
        <v>96</v>
      </c>
      <c r="B60" s="45" t="s">
        <v>317</v>
      </c>
      <c r="C60" s="45" t="s">
        <v>317</v>
      </c>
      <c r="D60" s="45"/>
      <c r="E60" s="45"/>
      <c r="F60" s="45"/>
      <c r="G60" s="45"/>
      <c r="H60" s="45"/>
      <c r="I60" s="45"/>
      <c r="J60" s="45"/>
    </row>
    <row r="61" spans="1:10" ht="15.75" thickBot="1" x14ac:dyDescent="0.3">
      <c r="A61" s="15" t="s">
        <v>98</v>
      </c>
      <c r="B61" s="60"/>
      <c r="C61" s="60"/>
      <c r="D61" s="45"/>
      <c r="E61" s="45"/>
      <c r="F61" s="45"/>
      <c r="G61" s="45"/>
      <c r="H61" s="45"/>
      <c r="I61" s="45"/>
      <c r="J61" s="45"/>
    </row>
    <row r="62" spans="1:10" ht="15.75" thickBot="1" x14ac:dyDescent="0.3">
      <c r="A62" s="7" t="s">
        <v>99</v>
      </c>
      <c r="B62" s="45" t="s">
        <v>100</v>
      </c>
      <c r="C62" s="45" t="s">
        <v>100</v>
      </c>
      <c r="D62" s="74" t="s">
        <v>100</v>
      </c>
      <c r="E62" s="48" t="s">
        <v>100</v>
      </c>
      <c r="F62" s="48" t="s">
        <v>100</v>
      </c>
      <c r="G62" s="48" t="s">
        <v>432</v>
      </c>
      <c r="H62" s="48" t="s">
        <v>466</v>
      </c>
      <c r="I62" s="48" t="s">
        <v>466</v>
      </c>
      <c r="J62" s="48" t="s">
        <v>466</v>
      </c>
    </row>
    <row r="63" spans="1:10" ht="15.75" thickBot="1" x14ac:dyDescent="0.3">
      <c r="A63" s="7" t="s">
        <v>101</v>
      </c>
      <c r="B63" s="45" t="s">
        <v>364</v>
      </c>
      <c r="C63" s="45" t="s">
        <v>364</v>
      </c>
      <c r="D63" s="45" t="s">
        <v>398</v>
      </c>
      <c r="E63" s="45" t="s">
        <v>398</v>
      </c>
      <c r="F63" s="45" t="s">
        <v>398</v>
      </c>
      <c r="G63" s="45" t="s">
        <v>398</v>
      </c>
      <c r="H63" s="45" t="s">
        <v>398</v>
      </c>
      <c r="I63" s="45" t="s">
        <v>398</v>
      </c>
      <c r="J63" s="45" t="s">
        <v>398</v>
      </c>
    </row>
    <row r="64" spans="1:10" ht="15.75" thickBot="1" x14ac:dyDescent="0.3">
      <c r="A64" s="7" t="s">
        <v>103</v>
      </c>
      <c r="B64" s="45" t="s">
        <v>365</v>
      </c>
      <c r="C64" s="45" t="s">
        <v>365</v>
      </c>
      <c r="D64" s="45" t="s">
        <v>399</v>
      </c>
      <c r="E64" s="45" t="s">
        <v>228</v>
      </c>
      <c r="F64" s="45" t="s">
        <v>417</v>
      </c>
      <c r="G64" s="45" t="s">
        <v>431</v>
      </c>
      <c r="H64" s="45" t="s">
        <v>417</v>
      </c>
      <c r="I64" s="45" t="s">
        <v>417</v>
      </c>
      <c r="J64" s="45" t="s">
        <v>417</v>
      </c>
    </row>
    <row r="65" spans="1:10" ht="15.75" thickBot="1" x14ac:dyDescent="0.3">
      <c r="A65" s="32" t="s">
        <v>107</v>
      </c>
      <c r="B65" s="63" t="s">
        <v>317</v>
      </c>
      <c r="C65" s="63" t="s">
        <v>317</v>
      </c>
      <c r="D65" s="45"/>
      <c r="E65" s="45" t="s">
        <v>400</v>
      </c>
      <c r="F65" s="45" t="s">
        <v>400</v>
      </c>
      <c r="G65" s="45" t="s">
        <v>400</v>
      </c>
      <c r="H65" s="45" t="s">
        <v>451</v>
      </c>
      <c r="I65" s="45" t="s">
        <v>451</v>
      </c>
      <c r="J65" s="45" t="s">
        <v>451</v>
      </c>
    </row>
    <row r="66" spans="1:10" ht="15.75" thickBot="1" x14ac:dyDescent="0.3">
      <c r="A66" s="40" t="s">
        <v>36</v>
      </c>
      <c r="B66" s="48" t="s">
        <v>317</v>
      </c>
      <c r="C66" s="48" t="s">
        <v>317</v>
      </c>
      <c r="D66" s="63"/>
      <c r="E66" s="63"/>
      <c r="F66" s="63"/>
      <c r="G66" s="63"/>
      <c r="H66" s="63"/>
      <c r="I66" s="63"/>
      <c r="J66" s="63"/>
    </row>
    <row r="67" spans="1:10" ht="15.75" thickBot="1" x14ac:dyDescent="0.3">
      <c r="A67" s="35" t="s">
        <v>110</v>
      </c>
      <c r="B67" s="64"/>
      <c r="C67" s="64"/>
      <c r="D67" s="48"/>
      <c r="E67" s="48"/>
      <c r="F67" s="48"/>
      <c r="G67" s="48"/>
      <c r="H67" s="48"/>
      <c r="I67" s="48"/>
      <c r="J67" s="48"/>
    </row>
    <row r="68" spans="1:10" ht="15.75" thickBot="1" x14ac:dyDescent="0.3">
      <c r="A68" s="40" t="s">
        <v>111</v>
      </c>
      <c r="B68" s="48" t="s">
        <v>367</v>
      </c>
      <c r="C68" s="48" t="s">
        <v>367</v>
      </c>
      <c r="D68" s="48" t="s">
        <v>381</v>
      </c>
      <c r="E68" s="48" t="s">
        <v>401</v>
      </c>
      <c r="F68" s="48" t="s">
        <v>433</v>
      </c>
      <c r="G68" s="48" t="s">
        <v>381</v>
      </c>
      <c r="H68" s="48" t="s">
        <v>381</v>
      </c>
      <c r="I68" s="48" t="s">
        <v>476</v>
      </c>
      <c r="J68" s="48" t="s">
        <v>494</v>
      </c>
    </row>
    <row r="69" spans="1:10" ht="26.25" thickBot="1" x14ac:dyDescent="0.3">
      <c r="A69" s="32" t="s">
        <v>113</v>
      </c>
      <c r="B69" s="63" t="s">
        <v>369</v>
      </c>
      <c r="C69" s="63" t="s">
        <v>369</v>
      </c>
      <c r="D69" s="48" t="s">
        <v>382</v>
      </c>
      <c r="E69" s="48" t="s">
        <v>382</v>
      </c>
      <c r="F69" s="48" t="s">
        <v>418</v>
      </c>
      <c r="G69" s="48" t="s">
        <v>418</v>
      </c>
      <c r="H69" s="48" t="s">
        <v>467</v>
      </c>
      <c r="I69" s="48" t="s">
        <v>477</v>
      </c>
      <c r="J69" s="48" t="s">
        <v>382</v>
      </c>
    </row>
    <row r="70" spans="1:10" ht="15.75" thickBot="1" x14ac:dyDescent="0.3">
      <c r="A70" s="40" t="s">
        <v>36</v>
      </c>
      <c r="B70" s="48" t="s">
        <v>317</v>
      </c>
      <c r="C70" s="48" t="s">
        <v>317</v>
      </c>
      <c r="D70" s="63"/>
      <c r="E70" s="63"/>
      <c r="F70" s="63"/>
      <c r="G70" s="63"/>
      <c r="H70" s="63"/>
      <c r="I70" s="63"/>
      <c r="J70" s="63"/>
    </row>
    <row r="71" spans="1:10" ht="15.75" thickBot="1" x14ac:dyDescent="0.3">
      <c r="A71" s="34" t="s">
        <v>116</v>
      </c>
      <c r="B71" s="64"/>
      <c r="C71" s="64"/>
      <c r="D71" s="48"/>
      <c r="E71" s="48"/>
      <c r="F71" s="48"/>
      <c r="G71" s="48"/>
      <c r="H71" s="48"/>
      <c r="I71" s="48"/>
      <c r="J71" s="48"/>
    </row>
    <row r="72" spans="1:10" ht="15.75" thickBot="1" x14ac:dyDescent="0.3">
      <c r="A72" s="40" t="s">
        <v>117</v>
      </c>
      <c r="B72" s="48" t="s">
        <v>317</v>
      </c>
      <c r="C72" s="48" t="s">
        <v>317</v>
      </c>
      <c r="D72" s="64" t="s">
        <v>383</v>
      </c>
      <c r="E72" s="48" t="s">
        <v>383</v>
      </c>
      <c r="F72" s="48" t="s">
        <v>383</v>
      </c>
      <c r="G72" s="48" t="s">
        <v>383</v>
      </c>
      <c r="H72" s="48" t="s">
        <v>383</v>
      </c>
      <c r="I72" s="48" t="s">
        <v>383</v>
      </c>
      <c r="J72" s="48" t="s">
        <v>383</v>
      </c>
    </row>
    <row r="73" spans="1:10" ht="15.75" thickBot="1" x14ac:dyDescent="0.3">
      <c r="A73" s="7" t="s">
        <v>111</v>
      </c>
      <c r="B73" s="45" t="s">
        <v>317</v>
      </c>
      <c r="C73" s="45" t="s">
        <v>317</v>
      </c>
      <c r="D73" s="48" t="s">
        <v>384</v>
      </c>
      <c r="E73" s="48" t="s">
        <v>402</v>
      </c>
      <c r="F73" s="48" t="s">
        <v>402</v>
      </c>
      <c r="G73" s="48" t="s">
        <v>402</v>
      </c>
      <c r="H73" s="48" t="s">
        <v>468</v>
      </c>
      <c r="I73" s="48" t="s">
        <v>468</v>
      </c>
      <c r="J73" s="48" t="s">
        <v>468</v>
      </c>
    </row>
    <row r="74" spans="1:10" ht="15.75" thickBot="1" x14ac:dyDescent="0.3">
      <c r="A74" s="7" t="s">
        <v>113</v>
      </c>
      <c r="B74" s="45" t="s">
        <v>317</v>
      </c>
      <c r="C74" s="45" t="s">
        <v>317</v>
      </c>
      <c r="D74" s="45" t="s">
        <v>385</v>
      </c>
      <c r="E74" s="45" t="s">
        <v>385</v>
      </c>
      <c r="F74" s="45" t="s">
        <v>385</v>
      </c>
      <c r="G74" s="45" t="s">
        <v>385</v>
      </c>
      <c r="H74" s="45" t="s">
        <v>385</v>
      </c>
      <c r="I74" s="45" t="s">
        <v>385</v>
      </c>
      <c r="J74" s="45" t="s">
        <v>385</v>
      </c>
    </row>
    <row r="75" spans="1:10" ht="15.75" thickBot="1" x14ac:dyDescent="0.3">
      <c r="A75" s="7" t="s">
        <v>36</v>
      </c>
      <c r="B75" s="45" t="s">
        <v>316</v>
      </c>
      <c r="C75" s="45" t="s">
        <v>316</v>
      </c>
      <c r="D75" s="45"/>
      <c r="E75" s="45"/>
      <c r="F75" s="45"/>
      <c r="G75" s="45"/>
      <c r="H75" s="45"/>
      <c r="I75" s="45"/>
      <c r="J75" s="45"/>
    </row>
    <row r="76" spans="1:10" ht="24.6" customHeight="1" thickBot="1" x14ac:dyDescent="0.3">
      <c r="A76" s="9" t="s">
        <v>118</v>
      </c>
      <c r="B76" s="45" t="s">
        <v>317</v>
      </c>
      <c r="C76" s="45" t="s">
        <v>371</v>
      </c>
      <c r="D76" s="45" t="s">
        <v>130</v>
      </c>
      <c r="E76" s="45" t="s">
        <v>130</v>
      </c>
      <c r="F76" s="45" t="s">
        <v>130</v>
      </c>
      <c r="G76" s="45" t="s">
        <v>130</v>
      </c>
      <c r="H76" s="45" t="s">
        <v>130</v>
      </c>
      <c r="I76" s="45" t="s">
        <v>130</v>
      </c>
      <c r="J76" s="45" t="s">
        <v>130</v>
      </c>
    </row>
    <row r="77" spans="1:10" ht="26.25" thickBot="1" x14ac:dyDescent="0.3">
      <c r="A77" s="9" t="s">
        <v>119</v>
      </c>
      <c r="B77" s="45"/>
      <c r="C77" s="45"/>
      <c r="D77" s="45"/>
      <c r="E77" s="45" t="s">
        <v>403</v>
      </c>
      <c r="F77" s="45"/>
      <c r="G77" s="45"/>
      <c r="H77" s="45"/>
      <c r="I77" s="45"/>
      <c r="J77" s="45"/>
    </row>
    <row r="78" spans="1:10" ht="15.75" thickBot="1" x14ac:dyDescent="0.3">
      <c r="A78" s="10" t="s">
        <v>120</v>
      </c>
      <c r="D78" s="45"/>
      <c r="E78" s="45"/>
      <c r="F78" s="45"/>
      <c r="G78" s="45"/>
      <c r="H78" s="45"/>
      <c r="I78" s="45"/>
      <c r="J78" s="45"/>
    </row>
    <row r="79" spans="1:10" x14ac:dyDescent="0.25">
      <c r="A79" s="10" t="s">
        <v>120</v>
      </c>
    </row>
  </sheetData>
  <phoneticPr fontId="9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3A64F-D76B-40B7-A79C-B2E88CAF0649}">
  <dimension ref="A1:DP77"/>
  <sheetViews>
    <sheetView workbookViewId="0">
      <pane xSplit="1" topLeftCell="B1" activePane="topRight" state="frozen"/>
      <selection pane="topRight" activeCell="B1" sqref="B1:B1048576"/>
    </sheetView>
  </sheetViews>
  <sheetFormatPr defaultRowHeight="15" x14ac:dyDescent="0.25"/>
  <cols>
    <col min="1" max="1" width="38.7109375" customWidth="1"/>
    <col min="2" max="2" width="68.140625" style="31" customWidth="1"/>
    <col min="3" max="3" width="71" style="31" customWidth="1"/>
    <col min="4" max="4" width="104.28515625" style="31" customWidth="1"/>
    <col min="5" max="6" width="39.7109375" customWidth="1"/>
  </cols>
  <sheetData>
    <row r="1" spans="1:6" ht="15.75" thickBot="1" x14ac:dyDescent="0.3">
      <c r="A1" s="1" t="s">
        <v>0</v>
      </c>
      <c r="B1" s="44" t="s">
        <v>285</v>
      </c>
      <c r="C1" s="52"/>
      <c r="D1" s="53"/>
      <c r="E1" s="3"/>
      <c r="F1" s="3"/>
    </row>
    <row r="2" spans="1:6" ht="15.75" thickBot="1" x14ac:dyDescent="0.3">
      <c r="A2" s="4" t="s">
        <v>3</v>
      </c>
      <c r="B2" s="45" t="s">
        <v>286</v>
      </c>
      <c r="C2" s="54" t="s">
        <v>199</v>
      </c>
      <c r="D2" s="54" t="s">
        <v>255</v>
      </c>
      <c r="E2" s="3"/>
      <c r="F2" s="3"/>
    </row>
    <row r="3" spans="1:6" ht="15.75" thickBot="1" x14ac:dyDescent="0.3">
      <c r="A3" s="4" t="s">
        <v>9</v>
      </c>
      <c r="B3" s="45" t="s">
        <v>287</v>
      </c>
      <c r="C3" s="54" t="s">
        <v>254</v>
      </c>
      <c r="D3" s="54" t="s">
        <v>254</v>
      </c>
      <c r="E3" s="3"/>
      <c r="F3" s="3"/>
    </row>
    <row r="4" spans="1:6" ht="15.75" thickBot="1" x14ac:dyDescent="0.3">
      <c r="A4" s="4" t="s">
        <v>14</v>
      </c>
      <c r="B4" s="45" t="s">
        <v>288</v>
      </c>
      <c r="C4" s="54" t="s">
        <v>253</v>
      </c>
      <c r="D4" s="54" t="s">
        <v>256</v>
      </c>
      <c r="E4" s="3"/>
      <c r="F4" s="3"/>
    </row>
    <row r="5" spans="1:6" ht="15.75" thickBot="1" x14ac:dyDescent="0.3">
      <c r="A5" s="4" t="s">
        <v>17</v>
      </c>
      <c r="B5" s="45" t="s">
        <v>289</v>
      </c>
      <c r="C5" s="54"/>
      <c r="D5" s="54"/>
      <c r="E5" s="3"/>
      <c r="F5" s="3"/>
    </row>
    <row r="6" spans="1:6" ht="15.75" thickBot="1" x14ac:dyDescent="0.3">
      <c r="A6" s="4" t="s">
        <v>19</v>
      </c>
      <c r="B6" s="45" t="s">
        <v>290</v>
      </c>
      <c r="C6" s="54" t="s">
        <v>252</v>
      </c>
      <c r="D6" s="54" t="s">
        <v>257</v>
      </c>
      <c r="E6" s="3"/>
      <c r="F6" s="3"/>
    </row>
    <row r="7" spans="1:6" ht="15.75" thickBot="1" x14ac:dyDescent="0.3">
      <c r="A7" s="15" t="s">
        <v>22</v>
      </c>
      <c r="B7" s="60"/>
      <c r="C7" s="55"/>
      <c r="D7" s="55"/>
    </row>
    <row r="8" spans="1:6" ht="15.75" thickBot="1" x14ac:dyDescent="0.3">
      <c r="A8" s="6" t="s">
        <v>23</v>
      </c>
      <c r="B8" s="45"/>
      <c r="C8" s="54"/>
      <c r="D8" s="54"/>
      <c r="E8" s="3"/>
      <c r="F8" s="3"/>
    </row>
    <row r="9" spans="1:6" ht="15.75" thickBot="1" x14ac:dyDescent="0.3">
      <c r="A9" s="7" t="s">
        <v>24</v>
      </c>
      <c r="B9" s="45">
        <v>2003</v>
      </c>
      <c r="C9" s="54">
        <v>2023</v>
      </c>
      <c r="D9" s="54">
        <v>2015</v>
      </c>
      <c r="E9" s="3"/>
      <c r="F9" s="3"/>
    </row>
    <row r="10" spans="1:6" ht="15.75" thickBot="1" x14ac:dyDescent="0.3">
      <c r="A10" s="7" t="s">
        <v>25</v>
      </c>
      <c r="B10" s="45" t="s">
        <v>299</v>
      </c>
      <c r="C10" s="54">
        <v>15180</v>
      </c>
      <c r="D10" s="54" t="s">
        <v>258</v>
      </c>
      <c r="E10" s="3"/>
      <c r="F10" s="3"/>
    </row>
    <row r="11" spans="1:6" ht="15.75" thickBot="1" x14ac:dyDescent="0.3">
      <c r="A11" s="7" t="s">
        <v>27</v>
      </c>
      <c r="B11" s="45" t="s">
        <v>291</v>
      </c>
      <c r="C11" s="54" t="s">
        <v>251</v>
      </c>
      <c r="D11" s="54" t="s">
        <v>259</v>
      </c>
      <c r="E11" s="3"/>
      <c r="F11" s="3"/>
    </row>
    <row r="12" spans="1:6" ht="15.75" thickBot="1" x14ac:dyDescent="0.3">
      <c r="A12" s="7" t="s">
        <v>29</v>
      </c>
      <c r="B12" s="61">
        <v>0.8</v>
      </c>
      <c r="C12" s="54">
        <v>85</v>
      </c>
      <c r="D12" s="54" t="s">
        <v>260</v>
      </c>
      <c r="E12" s="3"/>
      <c r="F12" s="3"/>
    </row>
    <row r="13" spans="1:6" ht="15.75" thickBot="1" x14ac:dyDescent="0.3">
      <c r="A13" s="7" t="s">
        <v>30</v>
      </c>
      <c r="B13" s="45"/>
      <c r="C13" s="54" t="s">
        <v>250</v>
      </c>
      <c r="D13" s="54" t="s">
        <v>261</v>
      </c>
      <c r="E13" s="3"/>
      <c r="F13" s="3"/>
    </row>
    <row r="14" spans="1:6" ht="15.75" thickBot="1" x14ac:dyDescent="0.3">
      <c r="A14" s="7" t="s">
        <v>32</v>
      </c>
      <c r="B14" s="45" t="s">
        <v>292</v>
      </c>
      <c r="C14" s="54" t="s">
        <v>249</v>
      </c>
      <c r="D14" s="54" t="s">
        <v>249</v>
      </c>
      <c r="E14" s="3"/>
      <c r="F14" s="3"/>
    </row>
    <row r="15" spans="1:6" ht="15.75" thickBot="1" x14ac:dyDescent="0.3">
      <c r="A15" s="7" t="s">
        <v>34</v>
      </c>
      <c r="B15" s="45" t="s">
        <v>293</v>
      </c>
      <c r="C15" s="54" t="s">
        <v>248</v>
      </c>
      <c r="D15" s="54" t="s">
        <v>248</v>
      </c>
      <c r="E15" s="3"/>
      <c r="F15" s="3"/>
    </row>
    <row r="16" spans="1:6" ht="15.75" thickBot="1" x14ac:dyDescent="0.3">
      <c r="A16" s="7" t="s">
        <v>36</v>
      </c>
      <c r="B16" s="45"/>
      <c r="C16" s="54"/>
      <c r="D16" s="54"/>
      <c r="E16" s="3"/>
      <c r="F16" s="3"/>
    </row>
    <row r="17" spans="1:6" ht="15.75" thickBot="1" x14ac:dyDescent="0.3">
      <c r="A17" s="6" t="s">
        <v>37</v>
      </c>
      <c r="B17" s="45" t="s">
        <v>169</v>
      </c>
      <c r="C17" s="54" t="s">
        <v>169</v>
      </c>
      <c r="D17" s="54" t="s">
        <v>169</v>
      </c>
      <c r="E17" s="3"/>
      <c r="F17" s="3"/>
    </row>
    <row r="18" spans="1:6" ht="15.75" thickBot="1" x14ac:dyDescent="0.3">
      <c r="A18" s="7" t="s">
        <v>38</v>
      </c>
      <c r="B18" s="45">
        <v>8</v>
      </c>
      <c r="C18" s="54">
        <v>3</v>
      </c>
      <c r="D18" s="54">
        <v>2</v>
      </c>
      <c r="E18" s="3"/>
      <c r="F18" s="3"/>
    </row>
    <row r="19" spans="1:6" ht="15.75" thickBot="1" x14ac:dyDescent="0.3">
      <c r="A19" s="7" t="s">
        <v>40</v>
      </c>
      <c r="B19" s="45" t="s">
        <v>294</v>
      </c>
      <c r="C19" s="54" t="s">
        <v>247</v>
      </c>
      <c r="D19" s="54" t="s">
        <v>262</v>
      </c>
      <c r="E19" s="3"/>
      <c r="F19" s="3"/>
    </row>
    <row r="20" spans="1:6" ht="15.75" thickBot="1" x14ac:dyDescent="0.3">
      <c r="A20" s="7" t="s">
        <v>42</v>
      </c>
      <c r="B20" s="45">
        <v>6</v>
      </c>
      <c r="C20" s="54">
        <v>6</v>
      </c>
      <c r="D20" s="54">
        <v>5</v>
      </c>
      <c r="E20" s="3"/>
      <c r="F20" s="3"/>
    </row>
    <row r="21" spans="1:6" ht="15.75" thickBot="1" x14ac:dyDescent="0.3">
      <c r="A21" s="7" t="s">
        <v>44</v>
      </c>
      <c r="B21" s="45" t="s">
        <v>295</v>
      </c>
      <c r="C21" s="51">
        <v>0.41947916666666668</v>
      </c>
      <c r="D21" s="51">
        <v>0.84027777777777779</v>
      </c>
      <c r="E21" s="3"/>
      <c r="F21" s="3"/>
    </row>
    <row r="22" spans="1:6" ht="15.75" thickBot="1" x14ac:dyDescent="0.3">
      <c r="A22" s="7" t="s">
        <v>36</v>
      </c>
      <c r="B22" s="45"/>
      <c r="C22" s="56"/>
      <c r="D22" s="56"/>
      <c r="E22" s="3"/>
      <c r="F22" s="3"/>
    </row>
    <row r="23" spans="1:6" ht="15.75" thickBot="1" x14ac:dyDescent="0.3">
      <c r="A23" s="6" t="s">
        <v>45</v>
      </c>
      <c r="B23" s="45"/>
      <c r="C23" s="54"/>
      <c r="D23" s="54"/>
      <c r="E23" s="3"/>
      <c r="F23" s="3"/>
    </row>
    <row r="24" spans="1:6" ht="15.75" thickBot="1" x14ac:dyDescent="0.3">
      <c r="A24" s="7" t="s">
        <v>46</v>
      </c>
      <c r="B24" s="62" t="s">
        <v>144</v>
      </c>
      <c r="C24" s="57" t="s">
        <v>144</v>
      </c>
      <c r="D24" s="54" t="s">
        <v>144</v>
      </c>
      <c r="E24" s="3"/>
      <c r="F24" s="3"/>
    </row>
    <row r="25" spans="1:6" ht="15.75" thickBot="1" x14ac:dyDescent="0.3">
      <c r="A25" s="36" t="s">
        <v>48</v>
      </c>
      <c r="B25" s="48" t="s">
        <v>296</v>
      </c>
      <c r="C25" s="56" t="s">
        <v>246</v>
      </c>
      <c r="D25" s="56" t="s">
        <v>263</v>
      </c>
      <c r="E25" s="3"/>
      <c r="F25" s="3"/>
    </row>
    <row r="26" spans="1:6" ht="15.75" thickBot="1" x14ac:dyDescent="0.3">
      <c r="A26" s="7" t="s">
        <v>50</v>
      </c>
      <c r="B26" s="45" t="s">
        <v>297</v>
      </c>
      <c r="C26" s="54" t="s">
        <v>245</v>
      </c>
      <c r="D26" s="54" t="s">
        <v>245</v>
      </c>
      <c r="E26" s="3"/>
      <c r="F26" s="3"/>
    </row>
    <row r="27" spans="1:6" ht="15.75" thickBot="1" x14ac:dyDescent="0.3">
      <c r="A27" s="7" t="s">
        <v>52</v>
      </c>
      <c r="B27" s="45" t="s">
        <v>298</v>
      </c>
      <c r="C27" s="54" t="s">
        <v>244</v>
      </c>
      <c r="D27" s="54" t="s">
        <v>264</v>
      </c>
      <c r="E27" s="3"/>
      <c r="F27" s="3"/>
    </row>
    <row r="28" spans="1:6" ht="15.75" thickBot="1" x14ac:dyDescent="0.3">
      <c r="A28" s="7" t="s">
        <v>54</v>
      </c>
      <c r="B28" s="45" t="s">
        <v>130</v>
      </c>
      <c r="C28" s="54" t="s">
        <v>130</v>
      </c>
      <c r="D28" s="54" t="s">
        <v>130</v>
      </c>
      <c r="E28" s="3"/>
      <c r="F28" s="3"/>
    </row>
    <row r="29" spans="1:6" ht="15.75" thickBot="1" x14ac:dyDescent="0.3">
      <c r="A29" s="7" t="s">
        <v>57</v>
      </c>
      <c r="B29" s="45"/>
      <c r="C29" s="54"/>
      <c r="D29" s="54"/>
      <c r="E29" s="3"/>
      <c r="F29" s="3"/>
    </row>
    <row r="30" spans="1:6" ht="15.75" thickBot="1" x14ac:dyDescent="0.3">
      <c r="A30" s="7" t="s">
        <v>36</v>
      </c>
      <c r="B30" s="48"/>
      <c r="C30" s="54"/>
      <c r="D30" s="54"/>
      <c r="E30" s="3"/>
      <c r="F30" s="3"/>
    </row>
    <row r="31" spans="1:6" ht="15.75" thickBot="1" x14ac:dyDescent="0.3">
      <c r="A31" s="15" t="s">
        <v>58</v>
      </c>
      <c r="B31" s="60"/>
      <c r="C31" s="55"/>
      <c r="D31" s="55"/>
    </row>
    <row r="32" spans="1:6" ht="15.75" thickBot="1" x14ac:dyDescent="0.3">
      <c r="A32" s="6" t="s">
        <v>59</v>
      </c>
      <c r="B32" s="45"/>
      <c r="C32" s="54"/>
      <c r="D32" s="54"/>
      <c r="E32" s="3"/>
      <c r="F32" s="3"/>
    </row>
    <row r="33" spans="1:19" ht="15.75" thickBot="1" x14ac:dyDescent="0.3">
      <c r="A33" s="7" t="s">
        <v>60</v>
      </c>
      <c r="B33" s="45" t="s">
        <v>300</v>
      </c>
      <c r="C33" s="54" t="s">
        <v>243</v>
      </c>
      <c r="D33" s="54" t="s">
        <v>265</v>
      </c>
      <c r="E33" s="3"/>
      <c r="F33" s="3"/>
    </row>
    <row r="34" spans="1:19" ht="15.75" thickBot="1" x14ac:dyDescent="0.3">
      <c r="A34" s="7" t="s">
        <v>62</v>
      </c>
      <c r="B34" s="45" t="s">
        <v>130</v>
      </c>
      <c r="C34" s="54" t="s">
        <v>242</v>
      </c>
      <c r="D34" s="54" t="s">
        <v>266</v>
      </c>
      <c r="E34" s="3"/>
      <c r="F34" s="3"/>
    </row>
    <row r="35" spans="1:19" ht="15.75" thickBot="1" x14ac:dyDescent="0.3">
      <c r="A35" s="7" t="s">
        <v>177</v>
      </c>
      <c r="B35" s="45" t="s">
        <v>130</v>
      </c>
      <c r="C35" s="54" t="s">
        <v>241</v>
      </c>
      <c r="D35" s="54" t="s">
        <v>267</v>
      </c>
      <c r="E35" s="3"/>
      <c r="F35" s="3"/>
    </row>
    <row r="36" spans="1:19" ht="15.75" thickBot="1" x14ac:dyDescent="0.3">
      <c r="A36" s="7" t="s">
        <v>178</v>
      </c>
      <c r="B36" s="45" t="s">
        <v>130</v>
      </c>
      <c r="C36" s="54" t="s">
        <v>240</v>
      </c>
      <c r="D36" s="54" t="s">
        <v>268</v>
      </c>
      <c r="E36" s="3"/>
      <c r="F36" s="3"/>
    </row>
    <row r="37" spans="1:19" ht="15.75" thickBot="1" x14ac:dyDescent="0.3">
      <c r="A37" s="7" t="s">
        <v>179</v>
      </c>
      <c r="B37" s="45" t="s">
        <v>130</v>
      </c>
      <c r="C37" s="54" t="s">
        <v>239</v>
      </c>
      <c r="D37" s="54"/>
      <c r="E37" s="3"/>
      <c r="F37" s="3"/>
    </row>
    <row r="38" spans="1:19" ht="15.75" thickBot="1" x14ac:dyDescent="0.3">
      <c r="A38" s="7" t="s">
        <v>65</v>
      </c>
      <c r="B38" s="45" t="s">
        <v>210</v>
      </c>
      <c r="C38" s="54" t="s">
        <v>210</v>
      </c>
      <c r="D38" s="54" t="s">
        <v>210</v>
      </c>
      <c r="E38" s="3"/>
      <c r="F38" s="3"/>
    </row>
    <row r="39" spans="1:19" ht="15.75" thickBot="1" x14ac:dyDescent="0.3">
      <c r="A39" s="7" t="s">
        <v>67</v>
      </c>
      <c r="B39" s="45" t="s">
        <v>211</v>
      </c>
      <c r="C39" s="54"/>
      <c r="D39" s="54"/>
      <c r="E39" s="3"/>
      <c r="F39" s="3"/>
    </row>
    <row r="40" spans="1:19" ht="15.75" thickBot="1" x14ac:dyDescent="0.3">
      <c r="A40" s="7" t="s">
        <v>69</v>
      </c>
      <c r="B40" s="45">
        <v>0.85</v>
      </c>
      <c r="C40" s="54">
        <v>0.85</v>
      </c>
      <c r="D40" s="54">
        <v>0.8</v>
      </c>
      <c r="E40" s="3"/>
      <c r="F40" s="3"/>
    </row>
    <row r="41" spans="1:19" ht="15.75" thickBot="1" x14ac:dyDescent="0.3">
      <c r="A41" s="7" t="s">
        <v>71</v>
      </c>
      <c r="B41" s="45">
        <v>2</v>
      </c>
      <c r="C41" s="54" t="s">
        <v>238</v>
      </c>
      <c r="D41" s="54" t="s">
        <v>269</v>
      </c>
      <c r="E41" s="3"/>
      <c r="F41" s="3"/>
    </row>
    <row r="42" spans="1:19" s="41" customFormat="1" ht="15.75" thickBot="1" x14ac:dyDescent="0.3">
      <c r="A42" s="32" t="s">
        <v>73</v>
      </c>
      <c r="B42" s="63"/>
      <c r="C42" s="58"/>
      <c r="D42" s="58"/>
      <c r="E42" s="3"/>
      <c r="F42" s="3"/>
      <c r="G42"/>
      <c r="H42"/>
      <c r="I42"/>
      <c r="J42"/>
      <c r="K42"/>
      <c r="L42"/>
      <c r="M42"/>
      <c r="N42"/>
      <c r="O42"/>
      <c r="P42"/>
      <c r="Q42"/>
      <c r="R42"/>
      <c r="S42" s="50"/>
    </row>
    <row r="43" spans="1:19" ht="15.75" thickBot="1" x14ac:dyDescent="0.3">
      <c r="A43" s="40" t="s">
        <v>36</v>
      </c>
      <c r="B43" s="48"/>
      <c r="C43" s="56"/>
      <c r="D43" s="56"/>
      <c r="E43" s="3"/>
      <c r="F43" s="3"/>
    </row>
    <row r="44" spans="1:19" s="41" customFormat="1" ht="15.75" thickBot="1" x14ac:dyDescent="0.3">
      <c r="A44" s="39" t="s">
        <v>75</v>
      </c>
      <c r="B44" s="64"/>
      <c r="C44" s="59"/>
      <c r="D44" s="59"/>
      <c r="E44" s="3"/>
      <c r="F44" s="3"/>
      <c r="G44"/>
      <c r="H44"/>
      <c r="I44"/>
      <c r="J44"/>
      <c r="K44"/>
      <c r="L44"/>
      <c r="M44"/>
      <c r="N44"/>
      <c r="O44"/>
      <c r="P44"/>
      <c r="Q44"/>
      <c r="R44"/>
      <c r="S44" s="50"/>
    </row>
    <row r="45" spans="1:19" s="42" customFormat="1" ht="17.45" customHeight="1" thickBot="1" x14ac:dyDescent="0.3">
      <c r="A45" s="40" t="s">
        <v>76</v>
      </c>
      <c r="B45" s="48" t="s">
        <v>212</v>
      </c>
      <c r="C45" s="48" t="s">
        <v>237</v>
      </c>
      <c r="D45" s="48" t="s">
        <v>270</v>
      </c>
      <c r="E45" s="3"/>
      <c r="F45" s="3"/>
    </row>
    <row r="46" spans="1:19" ht="15.75" thickBot="1" x14ac:dyDescent="0.3">
      <c r="A46" s="7" t="s">
        <v>78</v>
      </c>
      <c r="B46" s="45" t="s">
        <v>183</v>
      </c>
      <c r="C46" s="54" t="s">
        <v>183</v>
      </c>
      <c r="D46" s="54" t="s">
        <v>271</v>
      </c>
      <c r="E46" s="3"/>
      <c r="F46" s="3"/>
    </row>
    <row r="47" spans="1:19" ht="15.75" thickBot="1" x14ac:dyDescent="0.3">
      <c r="A47" s="7" t="s">
        <v>80</v>
      </c>
      <c r="B47" s="45" t="s">
        <v>176</v>
      </c>
      <c r="C47" s="54" t="s">
        <v>236</v>
      </c>
      <c r="D47" s="54" t="s">
        <v>272</v>
      </c>
      <c r="E47" s="3"/>
      <c r="F47" s="3"/>
    </row>
    <row r="48" spans="1:19" ht="15.75" thickBot="1" x14ac:dyDescent="0.3">
      <c r="A48" s="6" t="s">
        <v>81</v>
      </c>
      <c r="B48" s="45"/>
      <c r="C48" s="54"/>
      <c r="D48" s="54"/>
      <c r="E48" s="3"/>
      <c r="F48" s="3"/>
    </row>
    <row r="49" spans="1:120" ht="15.75" thickBot="1" x14ac:dyDescent="0.3">
      <c r="A49" s="7" t="s">
        <v>82</v>
      </c>
      <c r="B49" s="45" t="s">
        <v>213</v>
      </c>
      <c r="C49" s="54" t="s">
        <v>235</v>
      </c>
      <c r="D49" s="54" t="s">
        <v>235</v>
      </c>
      <c r="E49" s="3"/>
      <c r="F49" s="3"/>
    </row>
    <row r="50" spans="1:120" ht="15.75" thickBot="1" x14ac:dyDescent="0.3">
      <c r="A50" s="7" t="s">
        <v>84</v>
      </c>
      <c r="B50" s="45"/>
      <c r="C50" s="54"/>
      <c r="D50" s="54" t="s">
        <v>186</v>
      </c>
      <c r="E50" s="3"/>
      <c r="F50" s="3"/>
    </row>
    <row r="51" spans="1:120" ht="15.75" thickBot="1" x14ac:dyDescent="0.3">
      <c r="A51" s="7" t="s">
        <v>86</v>
      </c>
      <c r="B51" s="45" t="s">
        <v>130</v>
      </c>
      <c r="C51" s="54" t="s">
        <v>234</v>
      </c>
      <c r="D51" s="54"/>
      <c r="E51" s="3"/>
      <c r="F51" s="3"/>
    </row>
    <row r="52" spans="1:120" ht="15.75" thickBot="1" x14ac:dyDescent="0.3">
      <c r="A52" s="7" t="s">
        <v>36</v>
      </c>
      <c r="B52" s="45"/>
      <c r="C52" s="54"/>
      <c r="D52" s="54"/>
    </row>
    <row r="53" spans="1:120" ht="15.75" thickBot="1" x14ac:dyDescent="0.3">
      <c r="A53" s="15" t="s">
        <v>88</v>
      </c>
      <c r="B53" s="60"/>
      <c r="C53" s="55"/>
      <c r="D53" s="55"/>
      <c r="E53" s="3"/>
      <c r="F53" s="3"/>
    </row>
    <row r="54" spans="1:120" ht="15.75" thickBot="1" x14ac:dyDescent="0.3">
      <c r="A54" s="7" t="s">
        <v>14</v>
      </c>
      <c r="B54" s="45" t="s">
        <v>188</v>
      </c>
      <c r="C54" s="54" t="s">
        <v>233</v>
      </c>
      <c r="D54" s="54" t="s">
        <v>233</v>
      </c>
      <c r="E54" s="3"/>
      <c r="F54" s="3"/>
    </row>
    <row r="55" spans="1:120" ht="15.75" thickBot="1" x14ac:dyDescent="0.3">
      <c r="A55" s="7" t="s">
        <v>90</v>
      </c>
      <c r="B55" s="45" t="s">
        <v>160</v>
      </c>
      <c r="C55" s="54" t="s">
        <v>232</v>
      </c>
      <c r="D55" s="54" t="s">
        <v>233</v>
      </c>
      <c r="E55" s="3"/>
      <c r="F55" s="3"/>
    </row>
    <row r="56" spans="1:120" ht="15.75" thickBot="1" x14ac:dyDescent="0.3">
      <c r="A56" s="7" t="s">
        <v>92</v>
      </c>
      <c r="B56" s="45" t="s">
        <v>214</v>
      </c>
      <c r="C56" s="54" t="s">
        <v>231</v>
      </c>
      <c r="D56" s="54" t="s">
        <v>273</v>
      </c>
      <c r="E56" s="3"/>
      <c r="F56" s="3"/>
    </row>
    <row r="57" spans="1:120" ht="26.25" thickBot="1" x14ac:dyDescent="0.3">
      <c r="A57" s="7" t="s">
        <v>93</v>
      </c>
      <c r="B57" s="45" t="s">
        <v>215</v>
      </c>
      <c r="C57" s="54" t="s">
        <v>230</v>
      </c>
      <c r="D57" s="54" t="s">
        <v>274</v>
      </c>
      <c r="E57" s="3"/>
      <c r="F57" s="3"/>
    </row>
    <row r="58" spans="1:120" ht="15.75" thickBot="1" x14ac:dyDescent="0.3">
      <c r="A58" s="7" t="s">
        <v>96</v>
      </c>
      <c r="B58" s="45"/>
      <c r="C58" s="54"/>
      <c r="D58" s="54" t="s">
        <v>186</v>
      </c>
    </row>
    <row r="59" spans="1:120" ht="15.75" thickBot="1" x14ac:dyDescent="0.3">
      <c r="A59" s="15" t="s">
        <v>98</v>
      </c>
      <c r="B59" s="60"/>
      <c r="C59" s="55"/>
      <c r="D59" s="55"/>
      <c r="E59" s="3"/>
      <c r="F59" s="3"/>
    </row>
    <row r="60" spans="1:120" ht="15.75" thickBot="1" x14ac:dyDescent="0.3">
      <c r="A60" s="7" t="s">
        <v>99</v>
      </c>
      <c r="B60" s="45" t="s">
        <v>100</v>
      </c>
      <c r="C60" s="54" t="s">
        <v>100</v>
      </c>
      <c r="D60" s="54" t="s">
        <v>100</v>
      </c>
      <c r="E60" s="3"/>
      <c r="F60" s="3"/>
    </row>
    <row r="61" spans="1:120" ht="15.75" thickBot="1" x14ac:dyDescent="0.3">
      <c r="A61" s="7" t="s">
        <v>101</v>
      </c>
      <c r="B61" s="45" t="s">
        <v>216</v>
      </c>
      <c r="C61" s="54" t="s">
        <v>229</v>
      </c>
      <c r="D61" s="54" t="s">
        <v>275</v>
      </c>
      <c r="E61" s="3"/>
      <c r="F61" s="3"/>
    </row>
    <row r="62" spans="1:120" ht="15.75" thickBot="1" x14ac:dyDescent="0.3">
      <c r="A62" s="7" t="s">
        <v>103</v>
      </c>
      <c r="B62" s="45" t="s">
        <v>217</v>
      </c>
      <c r="C62" s="54" t="s">
        <v>228</v>
      </c>
      <c r="D62" s="54" t="s">
        <v>276</v>
      </c>
      <c r="E62" s="3"/>
      <c r="F62" s="3"/>
    </row>
    <row r="63" spans="1:120" s="41" customFormat="1" ht="18.600000000000001" customHeight="1" thickBot="1" x14ac:dyDescent="0.3">
      <c r="A63" s="32" t="s">
        <v>107</v>
      </c>
      <c r="B63" s="63" t="s">
        <v>218</v>
      </c>
      <c r="C63" s="58" t="s">
        <v>227</v>
      </c>
      <c r="D63" s="58" t="s">
        <v>277</v>
      </c>
      <c r="E63" s="3"/>
      <c r="F63" s="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</row>
    <row r="64" spans="1:120" ht="15.75" thickBot="1" x14ac:dyDescent="0.3">
      <c r="A64" s="40" t="s">
        <v>36</v>
      </c>
      <c r="B64" s="48" t="s">
        <v>130</v>
      </c>
      <c r="C64" s="56"/>
      <c r="D64" s="56"/>
      <c r="E64" s="3"/>
      <c r="F64" s="3"/>
    </row>
    <row r="65" spans="1:120" s="41" customFormat="1" ht="15.75" thickBot="1" x14ac:dyDescent="0.3">
      <c r="A65" s="35" t="s">
        <v>110</v>
      </c>
      <c r="B65" s="64"/>
      <c r="C65" s="59"/>
      <c r="D65" s="59"/>
      <c r="E65" s="3"/>
      <c r="F65" s="3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</row>
    <row r="66" spans="1:120" ht="15.75" thickBot="1" x14ac:dyDescent="0.3">
      <c r="A66" s="40" t="s">
        <v>111</v>
      </c>
      <c r="B66" s="48" t="s">
        <v>219</v>
      </c>
      <c r="C66" s="56"/>
      <c r="D66" s="56"/>
      <c r="E66" s="3"/>
      <c r="F66" s="3"/>
    </row>
    <row r="67" spans="1:120" s="41" customFormat="1" ht="15.75" thickBot="1" x14ac:dyDescent="0.3">
      <c r="A67" s="32" t="s">
        <v>113</v>
      </c>
      <c r="B67" s="63"/>
      <c r="C67" s="58" t="s">
        <v>226</v>
      </c>
      <c r="D67" s="58" t="s">
        <v>278</v>
      </c>
      <c r="E67" s="3"/>
      <c r="F67" s="3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</row>
    <row r="68" spans="1:120" ht="15.75" thickBot="1" x14ac:dyDescent="0.3">
      <c r="A68" s="40" t="s">
        <v>36</v>
      </c>
      <c r="B68" s="48"/>
      <c r="C68" s="56" t="s">
        <v>130</v>
      </c>
      <c r="D68" s="56" t="s">
        <v>279</v>
      </c>
      <c r="E68" s="3"/>
      <c r="F68" s="3"/>
    </row>
    <row r="69" spans="1:120" s="41" customFormat="1" ht="15.75" thickBot="1" x14ac:dyDescent="0.3">
      <c r="A69" s="34" t="s">
        <v>116</v>
      </c>
      <c r="B69" s="64"/>
      <c r="C69" s="59" t="s">
        <v>225</v>
      </c>
      <c r="D69" s="59"/>
      <c r="E69" s="3"/>
      <c r="F69" s="3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</row>
    <row r="70" spans="1:120" ht="15.75" thickBot="1" x14ac:dyDescent="0.3">
      <c r="A70" s="40" t="s">
        <v>117</v>
      </c>
      <c r="B70" s="48" t="s">
        <v>220</v>
      </c>
      <c r="C70" s="56"/>
      <c r="D70" s="56"/>
      <c r="E70" s="3"/>
      <c r="F70" s="3"/>
    </row>
    <row r="71" spans="1:120" ht="15.75" thickBot="1" x14ac:dyDescent="0.3">
      <c r="A71" s="7" t="s">
        <v>111</v>
      </c>
      <c r="B71" s="45" t="s">
        <v>221</v>
      </c>
      <c r="C71" s="54" t="s">
        <v>195</v>
      </c>
      <c r="D71" s="54" t="s">
        <v>195</v>
      </c>
      <c r="E71" s="3"/>
      <c r="F71" s="3"/>
    </row>
    <row r="72" spans="1:120" ht="15.75" thickBot="1" x14ac:dyDescent="0.3">
      <c r="A72" s="7" t="s">
        <v>113</v>
      </c>
      <c r="B72" s="45" t="s">
        <v>197</v>
      </c>
      <c r="C72" s="54" t="s">
        <v>224</v>
      </c>
      <c r="D72" s="54" t="s">
        <v>280</v>
      </c>
      <c r="E72" s="3"/>
      <c r="F72" s="3"/>
    </row>
    <row r="73" spans="1:120" s="42" customFormat="1" ht="16.149999999999999" customHeight="1" thickBot="1" x14ac:dyDescent="0.3">
      <c r="A73" s="7" t="s">
        <v>36</v>
      </c>
      <c r="B73" s="45" t="s">
        <v>130</v>
      </c>
      <c r="C73" s="45" t="s">
        <v>223</v>
      </c>
      <c r="D73" s="45" t="s">
        <v>223</v>
      </c>
      <c r="E73" s="3"/>
      <c r="F73" s="3"/>
    </row>
    <row r="74" spans="1:120" ht="15.75" thickBot="1" x14ac:dyDescent="0.3">
      <c r="A74" s="9" t="s">
        <v>118</v>
      </c>
      <c r="B74" s="45" t="s">
        <v>222</v>
      </c>
      <c r="C74" s="54"/>
      <c r="D74" s="54"/>
      <c r="E74" s="3"/>
      <c r="F74" s="3"/>
    </row>
    <row r="75" spans="1:120" ht="15.75" thickBot="1" x14ac:dyDescent="0.3">
      <c r="A75" s="9" t="s">
        <v>119</v>
      </c>
      <c r="B75" s="45"/>
      <c r="C75" s="54"/>
      <c r="D75" s="54"/>
    </row>
    <row r="76" spans="1:120" x14ac:dyDescent="0.25">
      <c r="A76" s="10"/>
    </row>
    <row r="77" spans="1:120" x14ac:dyDescent="0.25">
      <c r="A77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9e5b613-5ec7-4115-8c92-05c1248c22c7">2WKVS5HMQ5Q7-1967256216-109869</_dlc_DocId>
    <_dlc_DocIdUrl xmlns="59e5b613-5ec7-4115-8c92-05c1248c22c7">
      <Url>https://kwrwater.sharepoint.com/sites/Bibliotheek/_layouts/15/DocIdRedir.aspx?ID=2WKVS5HMQ5Q7-1967256216-109869</Url>
      <Description>2WKVS5HMQ5Q7-1967256216-109869</Description>
    </_dlc_DocIdUrl>
    <Trefwoorden xmlns="aa01d392-ba5c-4a53-85bd-c7eea4ab834e">Drinkwater
Drinkwaterbedrijven
Bereiding
Behandeling
Nanofiltratie
Reverse osmosis
Microfiltratie
Ultrafiltratie
Reiniging
Integriteitsbewaking
praktijkcode drinkwater
richtlijnen</Trefwoorden>
    <Boek_x0020_titel xmlns="aa01d392-ba5c-4a53-85bd-c7eea4ab834e" xsi:nil="true"/>
    <Publicatiedatum_x0020_website xmlns="aa01d392-ba5c-4a53-85bd-c7eea4ab834e">2026-01-06T23:00:00+00:00</Publicatiedatum_x0020_website>
    <Abstract xmlns="aa01d392-ba5c-4a53-85bd-c7eea4ab834e">Dit is de eerste editie van een praktijkcode op het gebied van membraanfiltratie van water ten behoeve van de bereiding van drinkwater. Uitgangspunten voor de totstandkoming daarvan waren met name: 
• de opbrengsten van een in 2023 uitgevoerd ‘voortraject’, waarbij een inventarisatie heeft plaatsgevonden met betrekking tot binnen de drinkwatersector in de achterliggende decennia opgestelde rapporten en andere publicaties op dat gebied; 
• relevante documenten zoals documenten ((beleids)voorschriften) van de drinkwaterbedrijven die in de projectgroep participeerden; 
• ervaringen van drinkwaterbedrijven die in de projectgroep participeerden; 
• de Nederlandse vertaling van relevante delen van het Duitse werkblad (‘Arbeitsblatt’) W 213-52 [41].</Abstract>
    <Uitgever xmlns="aa01d392-ba5c-4a53-85bd-c7eea4ab834e">KWR</Uitgever>
    <CS_x0020_21_x0020_Modified_x0020_By_x0020_User_x0020_Email xmlns="aa01d392-ba5c-4a53-85bd-c7eea4ab834e" xsi:nil="true"/>
    <Kwaliteitsborger xmlns="aa01d392-ba5c-4a53-85bd-c7eea4ab834e">Hofman-Caris, C.H.M.</Kwaliteitsborger>
    <CS_x0020_21_x0020_Created_x0020_By_x0020_User_x0020_Email xmlns="aa01d392-ba5c-4a53-85bd-c7eea4ab834e" xsi:nil="true"/>
    <Projectnummer xmlns="aa01d392-ba5c-4a53-85bd-c7eea4ab834e">405017</Projectnummer>
    <Documenttype xmlns="aa01d392-ba5c-4a53-85bd-c7eea4ab834e">KWR rapport</Documenttype>
    <Link_x0020_naar_x0020_artikel xmlns="aa01d392-ba5c-4a53-85bd-c7eea4ab834e" xsi:nil="true"/>
    <CS_x0020_21_x0020_Modified_x0020_By xmlns="aa01d392-ba5c-4a53-85bd-c7eea4ab834e" xsi:nil="true"/>
    <Rapport_x0020_nummer xmlns="aa01d392-ba5c-4a53-85bd-c7eea4ab834e">PCD 23 2025</Rapport_x0020_nummer>
    <Auteur xmlns="aa01d392-ba5c-4a53-85bd-c7eea4ab834e">Brand, T.P.H. van den
Harmsen, D.J.H.</Auteur>
    <CS_x0020_21_x0020_Created_x0020_By_x0020_User_x0020_Id xmlns="aa01d392-ba5c-4a53-85bd-c7eea4ab834e" xsi:nil="true"/>
    <Expertise xmlns="aa01d392-ba5c-4a53-85bd-c7eea4ab834e">
      <Value>Energie &amp; Circulaire Systemen</Value>
      <Value>Waterbehandeling</Value>
    </Expertise>
    <CS_x0020_21_x0020_ID xmlns="aa01d392-ba5c-4a53-85bd-c7eea4ab834e" xsi:nil="true"/>
    <Opdrachtgever xmlns="aa01d392-ba5c-4a53-85bd-c7eea4ab834e">Platform bedrijfsvoering</Opdrachtgever>
    <Jaar xmlns="aa01d392-ba5c-4a53-85bd-c7eea4ab834e">2025</Jaar>
    <Projectmanager xmlns="aa01d392-ba5c-4a53-85bd-c7eea4ab834e" xsi:nil="true"/>
    <Editors xmlns="aa01d392-ba5c-4a53-85bd-c7eea4ab834e" xsi:nil="true"/>
    <Met_x0020_medewerking_x0020_van xmlns="aa01d392-ba5c-4a53-85bd-c7eea4ab834e" xsi:nil="true"/>
    <CS_x0020_21_x0020_Name xmlns="aa01d392-ba5c-4a53-85bd-c7eea4ab834e" xsi:nil="true"/>
    <Soort_x0020_document xmlns="aa01d392-ba5c-4a53-85bd-c7eea4ab834e">Rapporten</Soort_x0020_document>
    <Titel xmlns="aa01d392-ba5c-4a53-85bd-c7eea4ab834e">Bijlage Membraanfiltratie  van water ten  behoeve van de  bereiding van  drinkwater </Titel>
    <Publiceer_x0020_op_x0020_website xmlns="aa01d392-ba5c-4a53-85bd-c7eea4ab834e">Document</Publiceer_x0020_op_x0020_website>
    <Publicatie_x0020_website_x0020_bevestigd xmlns="aa01d392-ba5c-4a53-85bd-c7eea4ab834e">true</Publicatie_x0020_website_x0020_bevestigd>
    <Publiceer_x0020_op_x0020_BTOnet xmlns="aa01d392-ba5c-4a53-85bd-c7eea4ab834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Kwr Bibliotheek Document" ma:contentTypeID="0x010100C3DBEDAA3424C54E90A92634240AAEE6010500046522DAEDE332499A458D024F011C91" ma:contentTypeVersion="11" ma:contentTypeDescription="Kwr Bibliotheek Document" ma:contentTypeScope="" ma:versionID="089519324773d497ce319b234a8a1080">
  <xsd:schema xmlns:xsd="http://www.w3.org/2001/XMLSchema" xmlns:xs="http://www.w3.org/2001/XMLSchema" xmlns:p="http://schemas.microsoft.com/office/2006/metadata/properties" xmlns:ns2="aa01d392-ba5c-4a53-85bd-c7eea4ab834e" xmlns:ns3="59e5b613-5ec7-4115-8c92-05c1248c22c7" targetNamespace="http://schemas.microsoft.com/office/2006/metadata/properties" ma:root="true" ma:fieldsID="d5032aea35461e12bee13b253fa28d61" ns2:_="" ns3:_="">
    <xsd:import namespace="aa01d392-ba5c-4a53-85bd-c7eea4ab834e"/>
    <xsd:import namespace="59e5b613-5ec7-4115-8c92-05c1248c22c7"/>
    <xsd:element name="properties">
      <xsd:complexType>
        <xsd:sequence>
          <xsd:element name="documentManagement">
            <xsd:complexType>
              <xsd:all>
                <xsd:element ref="ns2:CS_x0020_21_x0020_Created_x0020_By_x0020_User_x0020_Id" minOccurs="0"/>
                <xsd:element ref="ns2:CS_x0020_21_x0020_Created_x0020_By_x0020_User_x0020_Email" minOccurs="0"/>
                <xsd:element ref="ns2:CS_x0020_21_x0020_ID" minOccurs="0"/>
                <xsd:element ref="ns2:CS_x0020_21_x0020_Modified_x0020_By" minOccurs="0"/>
                <xsd:element ref="ns2:CS_x0020_21_x0020_Modified_x0020_By_x0020_User_x0020_Email" minOccurs="0"/>
                <xsd:element ref="ns2:CS_x0020_21_x0020_Name" minOccurs="0"/>
                <xsd:element ref="ns2:Publicatie_x0020_website_x0020_bevestigd" minOccurs="0"/>
                <xsd:element ref="ns2:Publicatiedatum_x0020_website" minOccurs="0"/>
                <xsd:element ref="ns2:Publiceer_x0020_op_x0020_website" minOccurs="0"/>
                <xsd:element ref="ns2:Publiceer_x0020_op_x0020_BTOnet" minOccurs="0"/>
                <xsd:element ref="ns2:Soort_x0020_document" minOccurs="0"/>
                <xsd:element ref="ns2:Abstract" minOccurs="0"/>
                <xsd:element ref="ns2:Projectnummer" minOccurs="0"/>
                <xsd:element ref="ns2:Expertise" minOccurs="0"/>
                <xsd:element ref="ns2:Documenttype" minOccurs="0"/>
                <xsd:element ref="ns2:Met_x0020_medewerking_x0020_van" minOccurs="0"/>
                <xsd:element ref="ns2:Projectmanager" minOccurs="0"/>
                <xsd:element ref="ns2:Kwaliteitsborger" minOccurs="0"/>
                <xsd:element ref="ns2:Titel" minOccurs="0"/>
                <xsd:element ref="ns2:Auteur" minOccurs="0"/>
                <xsd:element ref="ns2:Trefwoorden" minOccurs="0"/>
                <xsd:element ref="ns2:Rapport_x0020_nummer" minOccurs="0"/>
                <xsd:element ref="ns2:Opdrachtgever" minOccurs="0"/>
                <xsd:element ref="ns2:Jaar" minOccurs="0"/>
                <xsd:element ref="ns2:Uitgever" minOccurs="0"/>
                <xsd:element ref="ns2:Link_x0020_naar_x0020_artikel" minOccurs="0"/>
                <xsd:element ref="ns2:Editors" minOccurs="0"/>
                <xsd:element ref="ns2:Boek_x0020_titel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01d392-ba5c-4a53-85bd-c7eea4ab834e" elementFormDefault="qualified">
    <xsd:import namespace="http://schemas.microsoft.com/office/2006/documentManagement/types"/>
    <xsd:import namespace="http://schemas.microsoft.com/office/infopath/2007/PartnerControls"/>
    <xsd:element name="CS_x0020_21_x0020_Created_x0020_By_x0020_User_x0020_Id" ma:index="8" nillable="true" ma:displayName="CS 21 Created By User Id" ma:default="" ma:description="CS 21 Created By User Id" ma:internalName="CS_x0020_21_x0020_Created_x0020_By_x0020_User_x0020_Id">
      <xsd:simpleType>
        <xsd:restriction base="dms:Text">
          <xsd:maxLength value="255"/>
        </xsd:restriction>
      </xsd:simpleType>
    </xsd:element>
    <xsd:element name="CS_x0020_21_x0020_Created_x0020_By_x0020_User_x0020_Email" ma:index="9" nillable="true" ma:displayName="CS 21 Created By User Email" ma:default="" ma:description="CS 21 Created By User Email" ma:internalName="CS_x0020_21_x0020_Created_x0020_By_x0020_User_x0020_Email">
      <xsd:simpleType>
        <xsd:restriction base="dms:Text">
          <xsd:maxLength value="255"/>
        </xsd:restriction>
      </xsd:simpleType>
    </xsd:element>
    <xsd:element name="CS_x0020_21_x0020_ID" ma:index="10" nillable="true" ma:displayName="CS 21 ID" ma:default="" ma:description="CS 21 ID" ma:internalName="CS_x0020_21_x0020_ID">
      <xsd:simpleType>
        <xsd:restriction base="dms:Text">
          <xsd:maxLength value="255"/>
        </xsd:restriction>
      </xsd:simpleType>
    </xsd:element>
    <xsd:element name="CS_x0020_21_x0020_Modified_x0020_By" ma:index="11" nillable="true" ma:displayName="CS 21 Modified By" ma:default="" ma:description="CS 21 Modified By" ma:internalName="CS_x0020_21_x0020_Modified_x0020_By">
      <xsd:simpleType>
        <xsd:restriction base="dms:Text">
          <xsd:maxLength value="255"/>
        </xsd:restriction>
      </xsd:simpleType>
    </xsd:element>
    <xsd:element name="CS_x0020_21_x0020_Modified_x0020_By_x0020_User_x0020_Email" ma:index="12" nillable="true" ma:displayName="CS 21 Modified By User Email" ma:default="" ma:description="CS 21 Modified By User Email" ma:internalName="CS_x0020_21_x0020_Modified_x0020_By_x0020_User_x0020_Email">
      <xsd:simpleType>
        <xsd:restriction base="dms:Text">
          <xsd:maxLength value="255"/>
        </xsd:restriction>
      </xsd:simpleType>
    </xsd:element>
    <xsd:element name="CS_x0020_21_x0020_Name" ma:index="13" nillable="true" ma:displayName="CS 21 Name" ma:default="" ma:description="CS 21 Name" ma:internalName="CS_x0020_21_x0020_Name">
      <xsd:simpleType>
        <xsd:restriction base="dms:Text">
          <xsd:maxLength value="255"/>
        </xsd:restriction>
      </xsd:simpleType>
    </xsd:element>
    <xsd:element name="Publicatie_x0020_website_x0020_bevestigd" ma:index="14" nillable="true" ma:displayName="Publicatie website bevestigd" ma:default="0" ma:description="Publicatie website bevestigd" ma:internalName="Publicatie_x0020_website_x0020_bevestigd">
      <xsd:simpleType>
        <xsd:restriction base="dms:Boolean"/>
      </xsd:simpleType>
    </xsd:element>
    <xsd:element name="Publicatiedatum_x0020_website" ma:index="15" nillable="true" ma:displayName="Publicatiedatum website" ma:default="" ma:description="Publicatiedatum website" ma:format="DateOnly" ma:internalName="Publicatiedatum_x0020_website">
      <xsd:simpleType>
        <xsd:restriction base="dms:DateTime"/>
      </xsd:simpleType>
    </xsd:element>
    <xsd:element name="Publiceer_x0020_op_x0020_website" ma:index="16" nillable="true" ma:displayName="Publiceer op website" ma:description="Publ. op Website" ma:format="Dropdown" ma:internalName="Publiceer_x0020_op_x0020_website">
      <xsd:simpleType>
        <xsd:restriction base="dms:Choice">
          <xsd:enumeration value="Nee"/>
          <xsd:enumeration value="Alleen metadata"/>
          <xsd:enumeration value="Document"/>
        </xsd:restriction>
      </xsd:simpleType>
    </xsd:element>
    <xsd:element name="Publiceer_x0020_op_x0020_BTOnet" ma:index="17" nillable="true" ma:displayName="Publiceer op BTOnet" ma:description="Publ. op Waterwijs Net" ma:format="Dropdown" ma:internalName="Publiceer_x0020_op_x0020_BTOnet">
      <xsd:simpleType>
        <xsd:restriction base="dms:Choice">
          <xsd:enumeration value="Nee"/>
          <xsd:enumeration value="Document"/>
        </xsd:restriction>
      </xsd:simpleType>
    </xsd:element>
    <xsd:element name="Soort_x0020_document" ma:index="18" nillable="true" ma:displayName="Soort document" ma:default="" ma:description="Soort document" ma:format="Dropdown" ma:internalName="Soort_x0020_document">
      <xsd:simpleType>
        <xsd:restriction base="dms:Choice">
          <xsd:enumeration value="Rapporten"/>
          <xsd:enumeration value="Artikelen"/>
        </xsd:restriction>
      </xsd:simpleType>
    </xsd:element>
    <xsd:element name="Abstract" ma:index="19" nillable="true" ma:displayName="Abstract" ma:default="" ma:description="Abstract" ma:internalName="Abstract">
      <xsd:simpleType>
        <xsd:restriction base="dms:Note">
          <xsd:maxLength value="255"/>
        </xsd:restriction>
      </xsd:simpleType>
    </xsd:element>
    <xsd:element name="Projectnummer" ma:index="20" nillable="true" ma:displayName="Projectnummer" ma:default="" ma:description="Projectnummer" ma:internalName="Projectnummer">
      <xsd:simpleType>
        <xsd:restriction base="dms:Note">
          <xsd:maxLength value="255"/>
        </xsd:restriction>
      </xsd:simpleType>
    </xsd:element>
    <xsd:element name="Expertise" ma:index="21" nillable="true" ma:displayName="Expertise" ma:default="" ma:description="Expertise" ma:internalName="Experti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lamiteiten"/>
                    <xsd:enumeration value="Chemisch laboratorium"/>
                    <xsd:enumeration value="Chemische waterkwaliteit"/>
                    <xsd:enumeration value="Communicatie"/>
                    <xsd:enumeration value="Drinkwaterzuivering"/>
                    <xsd:enumeration value="Ecohydrologie"/>
                    <xsd:enumeration value="Energie &amp; Circulaire Systemen"/>
                    <xsd:enumeration value="Geohydrologie"/>
                    <xsd:enumeration value="Hydroinformatics"/>
                    <xsd:enumeration value="Industrie, Afvalwater &amp; Hergebruik"/>
                    <xsd:enumeration value="Innovatie &amp; Valorisatie"/>
                    <xsd:enumeration value="Microbiologisch laboratorium"/>
                    <xsd:enumeration value="Microbiologische waterkwaliteit"/>
                    <xsd:enumeration value="Pilotonderzoek"/>
                    <xsd:enumeration value="Resilience Management &amp; Governance"/>
                    <xsd:enumeration value="Waterbehandeling"/>
                    <xsd:enumeration value="Waterinfrastructuur"/>
                  </xsd:restriction>
                </xsd:simpleType>
              </xsd:element>
            </xsd:sequence>
          </xsd:extension>
        </xsd:complexContent>
      </xsd:complexType>
    </xsd:element>
    <xsd:element name="Documenttype" ma:index="22" nillable="true" ma:displayName="Documenttype" ma:description="Documenttype" ma:format="Dropdown" ma:internalName="Documenttype">
      <xsd:simpleType>
        <xsd:restriction base="dms:Choice">
          <xsd:enumeration value="Boek"/>
          <xsd:enumeration value="BTO rapport"/>
          <xsd:enumeration value="BTO mansam"/>
          <xsd:enumeration value="Digital Content"/>
          <xsd:enumeration value="Factsheets"/>
          <xsd:enumeration value="Hoofdstuk in boek"/>
          <xsd:enumeration value="Internationaal congres"/>
          <xsd:enumeration value="KWR rapport"/>
          <xsd:enumeration value="KWR rapport intern"/>
          <xsd:enumeration value="Mededeling"/>
          <xsd:enumeration value="Nationaal congres"/>
          <xsd:enumeration value="Peer review artikel"/>
          <xsd:enumeration value="Proefschrift KWR"/>
          <xsd:enumeration value="Proceeding"/>
          <xsd:enumeration value="Publieksmedia"/>
          <xsd:enumeration value="Rapport i.s.m. derden"/>
          <xsd:enumeration value="Student Research Report"/>
          <xsd:enumeration value="Vakblad artikel"/>
          <xsd:enumeration value="KWRW-Waterwijs"/>
          <xsd:enumeration value="WiCE"/>
          <xsd:enumeration value="Overige"/>
        </xsd:restriction>
      </xsd:simpleType>
    </xsd:element>
    <xsd:element name="Met_x0020_medewerking_x0020_van" ma:index="23" nillable="true" ma:displayName="Met medewerking van" ma:default="" ma:description="Met medewerking van" ma:internalName="Met_x0020_medewerking_x0020_van">
      <xsd:simpleType>
        <xsd:restriction base="dms:Note">
          <xsd:maxLength value="255"/>
        </xsd:restriction>
      </xsd:simpleType>
    </xsd:element>
    <xsd:element name="Projectmanager" ma:index="24" nillable="true" ma:displayName="Projectmanager" ma:default="" ma:description="Projectmanager" ma:internalName="Projectmanager">
      <xsd:simpleType>
        <xsd:restriction base="dms:Note">
          <xsd:maxLength value="255"/>
        </xsd:restriction>
      </xsd:simpleType>
    </xsd:element>
    <xsd:element name="Kwaliteitsborger" ma:index="25" nillable="true" ma:displayName="Kwaliteitsborger" ma:default="" ma:description="Kwaliteitsborger" ma:internalName="Kwaliteitsborger">
      <xsd:simpleType>
        <xsd:restriction base="dms:Note">
          <xsd:maxLength value="255"/>
        </xsd:restriction>
      </xsd:simpleType>
    </xsd:element>
    <xsd:element name="Titel" ma:index="26" nillable="true" ma:displayName="Titel" ma:default="" ma:description="Titel" ma:internalName="Titel">
      <xsd:simpleType>
        <xsd:restriction base="dms:Text">
          <xsd:maxLength value="255"/>
        </xsd:restriction>
      </xsd:simpleType>
    </xsd:element>
    <xsd:element name="Auteur" ma:index="27" nillable="true" ma:displayName="Auteur" ma:default="" ma:description="Auteur" ma:internalName="Auteur">
      <xsd:simpleType>
        <xsd:restriction base="dms:Note">
          <xsd:maxLength value="255"/>
        </xsd:restriction>
      </xsd:simpleType>
    </xsd:element>
    <xsd:element name="Trefwoorden" ma:index="28" nillable="true" ma:displayName="Trefwoorden" ma:default="" ma:description="Trefwoorden" ma:internalName="Trefwoorden">
      <xsd:simpleType>
        <xsd:restriction base="dms:Note">
          <xsd:maxLength value="255"/>
        </xsd:restriction>
      </xsd:simpleType>
    </xsd:element>
    <xsd:element name="Rapport_x0020_nummer" ma:index="29" nillable="true" ma:displayName="Rapport nummer" ma:default="" ma:description="Rapport nummer" ma:internalName="Rapport_x0020_nummer">
      <xsd:simpleType>
        <xsd:restriction base="dms:Text">
          <xsd:maxLength value="255"/>
        </xsd:restriction>
      </xsd:simpleType>
    </xsd:element>
    <xsd:element name="Opdrachtgever" ma:index="30" nillable="true" ma:displayName="Opdrachtgever" ma:default="" ma:description="Opdrachtgever" ma:internalName="Opdrachtgever">
      <xsd:simpleType>
        <xsd:restriction base="dms:Note">
          <xsd:maxLength value="255"/>
        </xsd:restriction>
      </xsd:simpleType>
    </xsd:element>
    <xsd:element name="Jaar" ma:index="31" nillable="true" ma:displayName="Jaar" ma:default="" ma:description="Jaar" ma:internalName="Jaar">
      <xsd:simpleType>
        <xsd:restriction base="dms:Text">
          <xsd:maxLength value="255"/>
        </xsd:restriction>
      </xsd:simpleType>
    </xsd:element>
    <xsd:element name="Uitgever" ma:index="32" nillable="true" ma:displayName="Uitgever" ma:default="" ma:description="Uitgever" ma:internalName="Uitgever">
      <xsd:simpleType>
        <xsd:restriction base="dms:Note">
          <xsd:maxLength value="255"/>
        </xsd:restriction>
      </xsd:simpleType>
    </xsd:element>
    <xsd:element name="Link_x0020_naar_x0020_artikel" ma:index="33" nillable="true" ma:displayName="Link naar artikel" ma:default="" ma:description="Link naar artikel" ma:internalName="Link_x0020_naar_x0020_artikel">
      <xsd:simpleType>
        <xsd:restriction base="dms:Text">
          <xsd:maxLength value="255"/>
        </xsd:restriction>
      </xsd:simpleType>
    </xsd:element>
    <xsd:element name="Editors" ma:index="34" nillable="true" ma:displayName="Editors" ma:default="" ma:description="Editors" ma:internalName="Editors">
      <xsd:simpleType>
        <xsd:restriction base="dms:Note">
          <xsd:maxLength value="255"/>
        </xsd:restriction>
      </xsd:simpleType>
    </xsd:element>
    <xsd:element name="Boek_x0020_titel" ma:index="35" nillable="true" ma:displayName="Boek titel" ma:default="" ma:description="Boek titel" ma:internalName="Boek_x0020_tit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e5b613-5ec7-4115-8c92-05c1248c22c7" elementFormDefault="qualified">
    <xsd:import namespace="http://schemas.microsoft.com/office/2006/documentManagement/types"/>
    <xsd:import namespace="http://schemas.microsoft.com/office/infopath/2007/PartnerControls"/>
    <xsd:element name="_dlc_DocId" ma:index="36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37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8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f473816a-9665-4743-bba8-9fe65f660726" ContentTypeId="0x010100C3DBEDAA3424C54E90A92634240AAEE60105" PreviousValue="false" LastSyncTimeStamp="2025-05-12T09:54:07.25Z"/>
</file>

<file path=customXml/itemProps1.xml><?xml version="1.0" encoding="utf-8"?>
<ds:datastoreItem xmlns:ds="http://schemas.openxmlformats.org/officeDocument/2006/customXml" ds:itemID="{E21755AD-22A9-4115-B60D-57148E75C57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A0E33FF-FA0A-4E49-9AE9-54018D4ED363}">
  <ds:schemaRefs>
    <ds:schemaRef ds:uri="6c3df86a-eb49-4360-aeb1-6064904654c1"/>
    <ds:schemaRef ds:uri="http://purl.org/dc/dcmitype/"/>
    <ds:schemaRef ds:uri="7dd607c1-cc0a-49a1-a1a3-73874278ddc9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90DAEF1-AE74-4B94-9687-2099696E37C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D8DCC7B-5940-42FE-9998-3DAC180C207E}"/>
</file>

<file path=customXml/itemProps5.xml><?xml version="1.0" encoding="utf-8"?>
<ds:datastoreItem xmlns:ds="http://schemas.openxmlformats.org/officeDocument/2006/customXml" ds:itemID="{E6950E60-19A1-4887-B853-350467CC95AE}"/>
</file>

<file path=docMetadata/LabelInfo.xml><?xml version="1.0" encoding="utf-8"?>
<clbl:labelList xmlns:clbl="http://schemas.microsoft.com/office/2020/mipLabelMetadata">
  <clbl:label id="{1c359f51-db54-4ad4-9dc7-402f0f5fc989}" enabled="0" method="" siteId="{1c359f51-db54-4ad4-9dc7-402f0f5fc989}" removed="1"/>
  <clbl:label id="{a8294dac-16db-4321-836a-c3caa9c7a8a6}" enabled="0" method="" siteId="{a8294dac-16db-4321-836a-c3caa9c7a8a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introductie</vt:lpstr>
      <vt:lpstr>overzicht BW UF</vt:lpstr>
      <vt:lpstr>overzicht PWN UF_RO </vt:lpstr>
      <vt:lpstr>overzicht Oasen RO</vt:lpstr>
      <vt:lpstr>overzicht WBG UF</vt:lpstr>
      <vt:lpstr>overzicht WMD UF_RO</vt:lpstr>
      <vt:lpstr>overzicht Vitens UF</vt:lpstr>
      <vt:lpstr>overzicht Vitens RO </vt:lpstr>
      <vt:lpstr>overzicht Vitens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Membraanfiltratie  van water ten  behoeve van de  bereiding van  drinkwater </dc:title>
  <dc:subject/>
  <dc:creator>Brand, Tessa van den</dc:creator>
  <cp:keywords/>
  <dc:description/>
  <cp:lastModifiedBy>Meerkerk, Martin</cp:lastModifiedBy>
  <cp:revision/>
  <dcterms:created xsi:type="dcterms:W3CDTF">2025-06-05T13:35:19Z</dcterms:created>
  <dcterms:modified xsi:type="dcterms:W3CDTF">2025-10-28T07:54:03Z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0x010100C3DBEDAA3424C54E90A92634240AAEE6010500046522DAEDE332499A458D024F011C91</vt:lpwstr>
  </property>
  <property fmtid="{D5CDD505-2E9C-101B-9397-08002B2CF9AE}" pid="3" name="_dlc_DocIdItemGuid">
    <vt:lpwstr>a898b9a4-faa9-48be-83f4-86a031bcad25</vt:lpwstr>
  </property>
  <property fmtid="{D5CDD505-2E9C-101B-9397-08002B2CF9AE}" pid="4" name="MediaServiceImageTags">
    <vt:lpwstr/>
  </property>
  <property fmtid="{D5CDD505-2E9C-101B-9397-08002B2CF9AE}" pid="6" name="lcf76f155ced4ddcb4097134ff3c332f">
    <vt:lpwstr/>
  </property>
  <property fmtid="{D5CDD505-2E9C-101B-9397-08002B2CF9AE}" pid="7" name="TaxCatchAll">
    <vt:lpwstr/>
  </property>
  <property fmtid="{D5CDD505-2E9C-101B-9397-08002B2CF9AE}" pid="8" name="Project Number">
    <vt:lpwstr>405017</vt:lpwstr>
  </property>
</Properties>
</file>